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Grupy\DH\3_Środki zagraniczne\4_FENIKS_2021-2027\4. Nabory\FENX.01.05.13_MN_WRZESIEŃ 24\Ver z MKIŚ\FENX_01_05 zal. 4 RWP LS\"/>
    </mc:Choice>
  </mc:AlternateContent>
  <xr:revisionPtr revIDLastSave="0" documentId="13_ncr:1_{FA64B451-84FD-4746-9C4E-3CD9493A1DA1}" xr6:coauthVersionLast="47" xr6:coauthVersionMax="47" xr10:uidLastSave="{00000000-0000-0000-0000-000000000000}"/>
  <bookViews>
    <workbookView xWindow="-120" yWindow="-120" windowWidth="29040" windowHeight="15840" xr2:uid="{00000000-000D-0000-FFFF-FFFF00000000}"/>
  </bookViews>
  <sheets>
    <sheet name="strona tytułowa" sheetId="3" r:id="rId1"/>
    <sheet name="horyzont. oblig." sheetId="1" r:id="rId2"/>
    <sheet name="specyfic. oblig." sheetId="4" r:id="rId3"/>
    <sheet name="horyz. i specyf rank." sheetId="5" r:id="rId4"/>
  </sheets>
  <definedNames>
    <definedName name="_xlnm.Print_Area" localSheetId="1">'horyzont. oblig.'!$A$1:$H$77</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8" i="5" l="1"/>
  <c r="N25" i="5"/>
  <c r="N26" i="5" s="1"/>
  <c r="D5" i="5"/>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tc={DEE8976D-866E-44D7-BE58-2F469531B0F1}</author>
    <author>tc={F255D8E2-88F0-4A47-9696-E518173ABDFC}</author>
    <author>tc={BEA60EFC-F45E-484A-BAE7-A585DE0DFE6D}</author>
  </authors>
  <commentList>
    <comment ref="H9" authorId="0" shapeId="0" xr:uid="{00000000-0006-0000-0200-000001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9 do WoD</t>
      </text>
    </comment>
    <comment ref="H11" authorId="1" shapeId="0" xr:uid="{00000000-0006-0000-0200-000002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9 do WoD</t>
      </text>
    </comment>
    <comment ref="H13" authorId="2" shapeId="0" xr:uid="{00000000-0006-0000-0200-000003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9 do WoD</t>
      </text>
    </comment>
  </commentList>
</comments>
</file>

<file path=xl/sharedStrings.xml><?xml version="1.0" encoding="utf-8"?>
<sst xmlns="http://schemas.openxmlformats.org/spreadsheetml/2006/main" count="233" uniqueCount="193">
  <si>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</si>
  <si>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</si>
  <si>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</si>
  <si>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</si>
  <si>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</si>
  <si>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</si>
  <si>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</si>
  <si>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</si>
  <si>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</si>
  <si>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</si>
  <si>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</si>
  <si>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</si>
  <si>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</si>
  <si>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</si>
  <si>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Czy projekt jest rekomendowany do do dofinansowania?</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</si>
  <si>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</si>
  <si>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</si>
  <si>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</si>
  <si>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</si>
  <si>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</si>
  <si>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</si>
  <si>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</si>
  <si>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</si>
  <si>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</si>
  <si>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</si>
  <si>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</si>
  <si>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</si>
  <si>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</si>
  <si>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</si>
  <si>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</si>
  <si>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</si>
  <si>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</si>
  <si>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</si>
  <si>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</si>
  <si>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</si>
  <si>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</si>
  <si>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</si>
  <si>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</si>
  <si>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</si>
  <si>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</si>
  <si>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</si>
  <si>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</si>
  <si>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</si>
  <si>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</si>
  <si>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</si>
  <si>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</si>
  <si>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</si>
  <si>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</si>
  <si>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</si>
  <si>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</si>
  <si>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</si>
  <si>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</si>
  <si>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</si>
  <si>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</si>
  <si>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</si>
  <si>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</si>
  <si>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</si>
  <si>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</si>
  <si>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</si>
  <si>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</si>
  <si>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</si>
  <si>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</si>
  <si>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</si>
  <si>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</si>
  <si>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</si>
  <si>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Zgodnie z zapisami Regulaminu dla naboru FENX.02.04-IW.01-001/23  par. 8 ust 6 kryterium nie jest oceniane i otrzymuje wynik "NIE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</si>
  <si>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</si>
  <si>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</si>
  <si>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</si>
  <si>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</si>
  <si>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</si>
  <si>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</si>
  <si>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</si>
  <si>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</si>
  <si>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</si>
  <si>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</si>
  <si>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</si>
  <si>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</si>
  <si>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</si>
  <si>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</si>
  <si>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</si>
  <si>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</si>
  <si>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</si>
  <si>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</si>
  <si>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</si>
  <si>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</si>
  <si>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</si>
  <si>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</si>
  <si>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</si>
  <si>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</si>
  <si>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</si>
  <si>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</si>
  <si>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</si>
  <si>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</si>
  <si>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</si>
  <si>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</si>
  <si>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</si>
  <si>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</si>
  <si>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</si>
  <si>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</si>
  <si>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</si>
  <si>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</si>
  <si>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</si>
  <si>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</si>
  <si>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</si>
  <si>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</si>
  <si>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</si>
  <si>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</si>
  <si>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</si>
  <si>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</si>
  <si>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</si>
  <si>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</si>
  <si>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</si>
  <si>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</si>
  <si>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</si>
  <si>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</si>
  <si>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</si>
  <si>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</si>
  <si>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</si>
  <si>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</si>
  <si>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Sposób oceny</t>
  </si>
  <si>
    <t>uzyskana punktacja</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</si>
  <si>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</si>
  <si>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</si>
  <si>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</si>
  <si>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</si>
  <si>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</si>
  <si>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</si>
  <si>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</si>
  <si>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</si>
  <si>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</si>
  <si>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</si>
  <si>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</si>
  <si>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</si>
  <si>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</si>
  <si>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</si>
  <si>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</si>
  <si>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</si>
  <si>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</si>
  <si>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</si>
  <si>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</si>
  <si>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</si>
  <si>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</si>
  <si>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</si>
  <si>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 xml:space="preserve">Suma uzyskanych punktów </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</si>
  <si>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</si>
  <si>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</si>
  <si>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</si>
  <si>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t>
  </si>
  <si>
    <t>6.1.</t>
  </si>
  <si>
    <t>6.2.</t>
  </si>
  <si>
    <t>…</t>
  </si>
  <si>
    <t xml:space="preserve">Kryterium jest uważane za spełnione jeśli wniosek o dofinansowanie otrzyma ocenę „TAK” w zakresie kryteriów obligatoryjnych horyzontalnych i kryteriów obligatoryjnych specyficznych. </t>
  </si>
  <si>
    <t>Czy dofinansowanie projektu nie będzie stanowiło pomocy publicznej w rozumieniu art. 107 ust.  1 TFUE?
„Tak” oznacza „nie będzie stanowiło”, „nie” oznacza „będzie stanowiło”.</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</si>
  <si>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</si>
  <si>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W celu uzyskania pozytywnej oceny wymagane jest uzyskanie min. 0 punktów.</t>
  </si>
  <si>
    <t xml:space="preserve">Status projektu </t>
  </si>
  <si>
    <t>1.</t>
  </si>
  <si>
    <t>2.</t>
  </si>
  <si>
    <t>3.</t>
  </si>
  <si>
    <t>Przygotowanie projektu do realizacji</t>
  </si>
  <si>
    <t>Liczba opracowanych i/lub zaktualizowanych metodyk, lub liczba wzmocnionych, utworzonych lub zmodernizowanych systemów do gromadzenia, przetwarzania, udostępniania i wizualizacji danych z zakresu monitoringu środowiska</t>
  </si>
  <si>
    <t>(0 pkt nie eliminuje projektu z możliwości otrzymania wsparcia)</t>
  </si>
  <si>
    <t>Zasięg obszarowy projektu</t>
  </si>
  <si>
    <t>Liczba nowych/ zmodernizowanych stanowisk pomiarowych na potrzeby monitoringu stanu środowiska, lub liczba stanowisk, z których udostępniane /publikowane są dane w systemie, lub liczba ocen/pomiarów wykonanych na stanowiskach</t>
  </si>
  <si>
    <t xml:space="preserve">Premiowane będą projekty o zasięgu ogólnokrajowym, w drugiej kolejności przedsięwzięcia ponadregionalne (powyżej jednego województwa).
</t>
  </si>
  <si>
    <t xml:space="preserve">Ocenie podlega liczba opracowanych i/lub zaktualizowanych metodyk badawczych w zakresie monitoringu środowiska, lub liczba systemów, w tym m.in. systemów informatycznych, portali, wraz z usługami towarzyszącymi, do gromadzenia, przetwarzania, udostępniania i wizualizacji danych z zakresu monitoringu środowiska, wzmocnionych,
utworzonych lub zmodernizowanych w ramach dofinansowanego projektu.
</t>
  </si>
  <si>
    <t>16 pkt. – powyżej 30 szt.,
8 pkt. – 11-30 szt.,
4 pkt. - 1 – 10 szt.</t>
  </si>
  <si>
    <t>12 pkt. – 2 i więcej metodyk lub systemów (szt.),
8 pkt. – 1 metodyka lub system (szt.).</t>
  </si>
  <si>
    <t>12 pkt. – dla projektów obejmujących cały kraj,
8 pkt. – dla projektów obejmujących minimum dwa województwa.</t>
  </si>
  <si>
    <t>Wnioskodawca oświadczył, że projekt na dzień złożenia wniosku o dofinansowanie uzyskał status projektu uprawnionego do wyboru w sposób niekonkurencyjny.</t>
  </si>
  <si>
    <t>Wnioskadawca oświadczył, że wartość kontraktów posiadających dokumentację przetargową lub plan realizacji projektu we własnym zakresie w stosunku do całkowitej wartości kontraktów stanowi min. 40 %.</t>
  </si>
  <si>
    <t>Wnisokodawca oświadczył, że projekt realizuje zobowiązania wynikające z przepisów prawa w zakresie badań i oceny stanu środowiska w ramach poszczególnych podsystemów monitoringu.</t>
  </si>
  <si>
    <t xml:space="preserve">Ocenie podlega liczba nowych lub zmodernizowanych stanowisk pomiarowych, dla których w ramach realizowanych projektów
dokonany zostanie zakup urządzeń oraz niezbędnego wyposażenia technicznego, w celu wzmocnienia lub rozszerzenia kontroli jakości
stanu środowiska naturalnego, lub liczba stanowisk, z których udostępniane/publikowane będą dane, lub liczba założonych stanowisk lub transektów w obrębie stanowiska, lub liczba obserwacji dokonanych na punktach transektu, lub liczba ocen/pomiarów dokonanych na
stanowisku.
</t>
  </si>
  <si>
    <t>FENX.01 Wsparcie sektorów energetyka i środowisko z Funduszu Spójności</t>
  </si>
  <si>
    <t>FENX.01.05 Ochrona przyrody i rozwój zielonej infrastruktury</t>
  </si>
  <si>
    <t>Suma uzyskanych punktów w ramach oceny rankingującej, horyzontalnej i specyficznej</t>
  </si>
  <si>
    <t>Ocena projektu w zakresie horyzontalnych i specyficznych kryteriów rankingujących</t>
  </si>
  <si>
    <t>Ocena projektu w zakresie horyzontalnych i specyficznych kryteriów rankingujacych</t>
  </si>
  <si>
    <t>Zgodność projektu z klauzulą niedyskryminacyjną.</t>
  </si>
  <si>
    <t>22.1</t>
  </si>
  <si>
    <t>Czy potwierdzono zgodność 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 ,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</si>
  <si>
    <t>Zastosowanie elementów z zakresu gospodarki o obiegu zamkniętym, poprawy efektywności energetycznej, OZE, ochrony przyrody (w tym różnorodności biologicznej) oraz adaptacji do zmian klimatu</t>
  </si>
  <si>
    <t>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Punkty sumują się.</t>
  </si>
  <si>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</si>
  <si>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t>Projekt jest finansowany również z innych źródeł finansowania niż fundusze UE. (Nie dotyczy projektów, dla których wyższy niż minimalny wymagany wkład własny wnioskodawcy wiąże się z zapewnieniem wyższego wkładu ze środków budżetu państwa.)</t>
  </si>
  <si>
    <t>2 pkt. - projekt realizuje przynajmniej jedno z działań przypisanych do danego obszaru Strategii (Policy area).
0 pkt. – projekt nie realizuje żadnego z działań przypisanych do danego obszaru Strategii (Policy area)</t>
  </si>
  <si>
    <t>Maksymalna możliwa liczba do uzyskania to 63 pkt</t>
  </si>
  <si>
    <t>FENX.01.05-IW.01-013/24</t>
  </si>
  <si>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</si>
  <si>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t>
    </r>
    <r>
      <rPr>
        <b/>
        <sz val="9"/>
        <rFont val="Calibri"/>
        <family val="2"/>
        <charset val="238"/>
        <scheme val="minor"/>
      </rPr>
      <t>Udowodniono że przedmiotowe projekty ukierunkowane są na osiągnięcie wspólnego celu i wzajemne wzmacnianie swoich efektów, co jest wynikiem świadomej wspólnej koordynacji działań projektowych.</t>
    </r>
    <r>
      <rPr>
        <sz val="9"/>
        <rFont val="Calibri"/>
        <family val="2"/>
        <charset val="238"/>
        <scheme val="minor"/>
      </rPr>
      <t xml:space="preserve">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</si>
  <si>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rFont val="Calibri"/>
        <family val="2"/>
        <charset val="238"/>
        <scheme val="minor"/>
      </rPr>
      <t>Możliwe jest przyznanie maksymalnie 1 pkt.</t>
    </r>
  </si>
  <si>
    <t>Zgodność projektu ze Strategicznym Programem Państwowego Monitoringu Środowiska (o ile dotyczy)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</si>
</sst>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5"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0"/>
      <color theme="1"/>
      <name val="Calibri"/>
      <family val="2"/>
      <charset val="238"/>
      <scheme val="minor"/>
    </font>
    <font>
      <sz val="11"/>
      <name val="Calibri"/>
      <family val="2"/>
      <charset val="238"/>
      <scheme val="minor"/>
    </font>
    <font>
      <b/>
      <sz val="11"/>
      <name val="Calibri"/>
      <family val="2"/>
      <charset val="238"/>
      <scheme val="minor"/>
    </font>
    <font>
      <b/>
      <sz val="9"/>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s>
  <cellStyleXfs count="2">
    <xf numFmtId="0" fontId="0" fillId="0" borderId="0"/>
    <xf numFmtId="43" fontId="11" fillId="0" borderId="0" applyFont="0" applyFill="0" applyBorder="0" applyAlignment="0" applyProtection="0"/>
  </cellStyleXfs>
  <cellXfs count="226">
    <xf numFmtId="0" fontId="0" fillId="0" borderId="0" xfId="0"/>
    <xf numFmtId="0" fontId="0" fillId="0" borderId="0" xfId="0" applyAlignment="1">
      <alignment horizontal="center" vertical="center"/>
    </xf>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0" fillId="0" borderId="29" xfId="0" applyFont="1" applyBorder="1" applyAlignment="1">
      <alignment vertical="center" wrapText="1"/>
    </xf>
    <xf numFmtId="0" fontId="10" fillId="0" borderId="50" xfId="0" applyFont="1" applyBorder="1" applyAlignment="1">
      <alignment vertical="center" wrapText="1"/>
    </xf>
    <xf numFmtId="0" fontId="20"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9" fillId="0" borderId="3" xfId="0" applyFont="1" applyBorder="1" applyAlignment="1">
      <alignment horizontal="left" vertical="top" wrapText="1"/>
    </xf>
    <xf numFmtId="0" fontId="1" fillId="6"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22" fillId="0" borderId="0" xfId="0" applyFont="1" applyAlignment="1">
      <alignment horizontal="center" vertical="center"/>
    </xf>
    <xf numFmtId="0" fontId="0" fillId="6" borderId="15" xfId="0" applyFill="1" applyBorder="1" applyAlignment="1">
      <alignment horizontal="center" vertical="center"/>
    </xf>
    <xf numFmtId="0" fontId="0" fillId="0" borderId="14" xfId="0" applyBorder="1" applyAlignment="1">
      <alignment horizontal="center" vertical="center"/>
    </xf>
    <xf numFmtId="0" fontId="2" fillId="0" borderId="15" xfId="0" applyFont="1" applyBorder="1" applyAlignment="1">
      <alignment horizontal="center" vertical="center" wrapText="1"/>
    </xf>
    <xf numFmtId="0" fontId="7" fillId="5" borderId="60" xfId="0" applyFont="1" applyFill="1" applyBorder="1" applyAlignment="1">
      <alignment horizontal="center" vertical="center"/>
    </xf>
    <xf numFmtId="0" fontId="0" fillId="0" borderId="48" xfId="0" applyBorder="1"/>
    <xf numFmtId="0" fontId="6" fillId="5" borderId="36" xfId="0" applyFont="1" applyFill="1" applyBorder="1" applyAlignment="1">
      <alignment horizontal="center" vertical="center"/>
    </xf>
    <xf numFmtId="0" fontId="21" fillId="0" borderId="26" xfId="0" applyFont="1" applyBorder="1" applyAlignment="1">
      <alignment horizontal="center" vertical="center"/>
    </xf>
    <xf numFmtId="0" fontId="14" fillId="0" borderId="3" xfId="0" applyFont="1" applyBorder="1" applyAlignment="1">
      <alignment horizontal="left" vertical="top" wrapText="1"/>
    </xf>
    <xf numFmtId="0" fontId="22" fillId="0" borderId="3" xfId="0" applyFont="1" applyBorder="1" applyAlignment="1">
      <alignment horizontal="center" vertical="center" wrapText="1"/>
    </xf>
    <xf numFmtId="0" fontId="22" fillId="0" borderId="29" xfId="0" applyFont="1" applyBorder="1"/>
    <xf numFmtId="0" fontId="23" fillId="5" borderId="32" xfId="0" applyFont="1" applyFill="1" applyBorder="1" applyAlignment="1">
      <alignment horizontal="center" vertical="center"/>
    </xf>
    <xf numFmtId="0" fontId="9" fillId="5" borderId="33" xfId="0" applyFont="1" applyFill="1" applyBorder="1" applyAlignment="1">
      <alignment horizontal="center" vertical="center"/>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7" fillId="5" borderId="22" xfId="0" applyFont="1" applyFill="1" applyBorder="1" applyAlignment="1">
      <alignment horizontal="center" vertical="center" wrapText="1"/>
    </xf>
    <xf numFmtId="0" fontId="17" fillId="5" borderId="0" xfId="0" applyFont="1" applyFill="1" applyAlignment="1">
      <alignment horizontal="center" vertical="center" wrapText="1"/>
    </xf>
    <xf numFmtId="0" fontId="17" fillId="5" borderId="23" xfId="0" applyFont="1" applyFill="1" applyBorder="1" applyAlignment="1">
      <alignment horizontal="center" vertical="center" wrapText="1"/>
    </xf>
    <xf numFmtId="0" fontId="17" fillId="5" borderId="24" xfId="0" applyFont="1" applyFill="1" applyBorder="1" applyAlignment="1">
      <alignment horizontal="center" vertical="center" wrapText="1"/>
    </xf>
    <xf numFmtId="0" fontId="18" fillId="5" borderId="10" xfId="0" applyFont="1" applyFill="1" applyBorder="1" applyAlignment="1">
      <alignment horizontal="left" vertical="center" wrapText="1"/>
    </xf>
    <xf numFmtId="0" fontId="18" fillId="5" borderId="25" xfId="0" applyFont="1" applyFill="1" applyBorder="1" applyAlignment="1">
      <alignment horizontal="left" vertical="center" wrapText="1"/>
    </xf>
    <xf numFmtId="0" fontId="18" fillId="5" borderId="15" xfId="0" applyFont="1" applyFill="1" applyBorder="1" applyAlignment="1">
      <alignment horizontal="left" vertical="center" wrapText="1"/>
    </xf>
    <xf numFmtId="0" fontId="18" fillId="5" borderId="30" xfId="0" applyFont="1" applyFill="1" applyBorder="1" applyAlignment="1">
      <alignment horizontal="left" vertical="center" wrapText="1"/>
    </xf>
    <xf numFmtId="0" fontId="17" fillId="5" borderId="27"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1" fillId="5" borderId="45" xfId="0" applyFont="1" applyFill="1" applyBorder="1" applyAlignment="1">
      <alignment horizontal="center" vertical="center"/>
    </xf>
    <xf numFmtId="0" fontId="1" fillId="6" borderId="10" xfId="0" applyFont="1" applyFill="1" applyBorder="1" applyAlignment="1">
      <alignment horizontal="left" vertical="center" wrapText="1"/>
    </xf>
    <xf numFmtId="0" fontId="1" fillId="6" borderId="30" xfId="0" applyFont="1" applyFill="1" applyBorder="1" applyAlignment="1">
      <alignment horizontal="left" vertical="center"/>
    </xf>
    <xf numFmtId="0" fontId="9" fillId="0" borderId="17" xfId="0" applyFont="1" applyBorder="1" applyAlignment="1">
      <alignment horizontal="left" vertical="center" wrapText="1"/>
    </xf>
    <xf numFmtId="0" fontId="9" fillId="0" borderId="16" xfId="0" applyFont="1" applyBorder="1" applyAlignment="1">
      <alignment horizontal="left" vertical="center" wrapText="1"/>
    </xf>
    <xf numFmtId="0" fontId="9" fillId="0" borderId="18" xfId="0" applyFont="1" applyBorder="1" applyAlignment="1">
      <alignment horizontal="left" vertical="center" wrapText="1"/>
    </xf>
    <xf numFmtId="0" fontId="1" fillId="6" borderId="15" xfId="0" applyFont="1" applyFill="1" applyBorder="1" applyAlignment="1">
      <alignment horizontal="left" vertical="center" wrapText="1"/>
    </xf>
    <xf numFmtId="0" fontId="7" fillId="0" borderId="25"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9" fillId="0" borderId="21" xfId="0" applyFont="1" applyBorder="1" applyAlignment="1">
      <alignment horizontal="left"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left" vertical="center" wrapText="1"/>
    </xf>
    <xf numFmtId="0" fontId="23" fillId="6" borderId="11" xfId="0" applyFont="1" applyFill="1" applyBorder="1" applyAlignment="1">
      <alignment horizontal="left" vertical="center" wrapText="1"/>
    </xf>
    <xf numFmtId="0" fontId="14" fillId="0" borderId="19" xfId="0" applyFont="1" applyBorder="1" applyAlignment="1">
      <alignment horizontal="left" vertical="center" wrapText="1"/>
    </xf>
    <xf numFmtId="0" fontId="14" fillId="0" borderId="20" xfId="0" applyFont="1" applyBorder="1" applyAlignment="1">
      <alignment horizontal="left" vertical="center" wrapText="1"/>
    </xf>
    <xf numFmtId="0" fontId="14" fillId="0" borderId="21" xfId="0" applyFont="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0" fillId="5" borderId="37" xfId="0" applyFill="1" applyBorder="1" applyAlignment="1">
      <alignment horizontal="center" vertical="center"/>
    </xf>
    <xf numFmtId="0" fontId="1" fillId="6" borderId="29"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3" fillId="6" borderId="10" xfId="0" applyFont="1" applyFill="1" applyBorder="1" applyAlignment="1">
      <alignment horizontal="left" vertical="center" wrapText="1"/>
    </xf>
    <xf numFmtId="0" fontId="23" fillId="6" borderId="2" xfId="0" applyFont="1" applyFill="1" applyBorder="1" applyAlignment="1">
      <alignment horizontal="left" vertical="center" wrapText="1"/>
    </xf>
    <xf numFmtId="0" fontId="23" fillId="6" borderId="58" xfId="0" applyFont="1" applyFill="1" applyBorder="1" applyAlignment="1">
      <alignment horizontal="left"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58" xfId="0" applyFont="1" applyFill="1" applyBorder="1" applyAlignment="1">
      <alignment horizontal="center" vertical="center" wrapText="1"/>
    </xf>
    <xf numFmtId="0" fontId="16" fillId="7" borderId="33" xfId="0" applyFont="1" applyFill="1" applyBorder="1" applyAlignment="1">
      <alignment horizontal="right" vertical="center" wrapText="1"/>
    </xf>
    <xf numFmtId="0" fontId="16" fillId="7" borderId="25" xfId="0" applyFont="1" applyFill="1" applyBorder="1" applyAlignment="1">
      <alignment horizontal="right" vertical="center" wrapText="1"/>
    </xf>
    <xf numFmtId="0" fontId="23" fillId="6" borderId="29" xfId="0" applyFont="1" applyFill="1" applyBorder="1" applyAlignment="1">
      <alignment horizontal="left" vertical="center"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1" fillId="6" borderId="10" xfId="0" applyFont="1" applyFill="1" applyBorder="1" applyAlignment="1">
      <alignment horizontal="left" vertical="center"/>
    </xf>
    <xf numFmtId="0" fontId="1" fillId="6" borderId="29" xfId="0" applyFont="1" applyFill="1" applyBorder="1" applyAlignment="1">
      <alignment horizontal="left" vertical="center"/>
    </xf>
    <xf numFmtId="0" fontId="1" fillId="6" borderId="1"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58" xfId="0" applyFont="1" applyFill="1" applyBorder="1" applyAlignment="1">
      <alignment horizontal="left" vertical="center" wrapText="1"/>
    </xf>
  </cellXfs>
  <cellStyles count="2">
    <cellStyle name="Dziesiętny" xfId="1" builtinId="3"/>
    <cellStyle name="Normalny" xfId="0" builtinId="0"/>
  </cellStyles>
  <dxfs count="87">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Kowalski Piotr" id="{9CE4D2AA-1551-4CA4-9A32-BDCE08860313}" userId="S::Piotr.Kowalski@nfosigw.gov.pl::13cb0685-ab8a-4385-b21a-283e00806882"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9" dT="2024-03-13T07:45:20.82" personId="{9CE4D2AA-1551-4CA4-9A32-BDCE08860313}" id="{DEE8976D-866E-44D7-BE58-2F469531B0F1}">
    <text>Na podstawie załącznika nr 9 do WoD</text>
  </threadedComment>
  <threadedComment ref="H11" dT="2024-03-13T10:50:13.78" personId="{9CE4D2AA-1551-4CA4-9A32-BDCE08860313}" id="{F255D8E2-88F0-4A47-9696-E518173ABDFC}">
    <text>Na podstawie załącznika nr 9 do WoD</text>
  </threadedComment>
  <threadedComment ref="H13" dT="2024-03-13T10:50:24.74" personId="{9CE4D2AA-1551-4CA4-9A32-BDCE08860313}" id="{BEA60EFC-F45E-484A-BAE7-A585DE0DFE6D}">
    <text>Na podstawie załącznika nr 9 do WoD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tabSelected="1" view="pageBreakPreview" topLeftCell="B2" zoomScaleNormal="100" zoomScaleSheetLayoutView="100" workbookViewId="0">
      <selection activeCell="D4" sqref="D4:H4"/>
    </sheetView>
  </sheetViews>
  <sheetFormatPr defaultRowHeight="15" x14ac:dyDescent="0.25"/>
  <cols>
    <col min="1" max="1" width="0" hidden="1" customWidth="1"/>
    <col min="3" max="3" width="34.5703125" customWidth="1"/>
    <col min="7" max="7" width="14.28515625" customWidth="1"/>
    <col min="8" max="8" width="40.140625" customWidth="1"/>
  </cols>
  <sheetData>
    <row r="1" spans="2:8" ht="15.75" hidden="1" thickBot="1" x14ac:dyDescent="0.3"/>
    <row r="2" spans="2:8" ht="58.9" customHeight="1" thickBot="1" x14ac:dyDescent="0.3">
      <c r="B2" s="105" t="s">
        <v>0</v>
      </c>
      <c r="C2" s="106"/>
      <c r="D2" s="106"/>
      <c r="E2" s="106"/>
      <c r="F2" s="106"/>
      <c r="G2" s="106"/>
      <c r="H2" s="107"/>
    </row>
    <row r="3" spans="2:8" ht="42" customHeight="1" x14ac:dyDescent="0.25">
      <c r="B3" s="89" t="s">
        <v>1</v>
      </c>
      <c r="C3" s="90"/>
      <c r="D3" s="108" t="s">
        <v>174</v>
      </c>
      <c r="E3" s="109"/>
      <c r="F3" s="109"/>
      <c r="G3" s="109"/>
      <c r="H3" s="110"/>
    </row>
    <row r="4" spans="2:8" ht="31.9" customHeight="1" x14ac:dyDescent="0.25">
      <c r="B4" s="79" t="s">
        <v>2</v>
      </c>
      <c r="C4" s="80"/>
      <c r="D4" s="81" t="s">
        <v>175</v>
      </c>
      <c r="E4" s="82"/>
      <c r="F4" s="82"/>
      <c r="G4" s="82"/>
      <c r="H4" s="83"/>
    </row>
    <row r="5" spans="2:8" ht="31.9" customHeight="1" x14ac:dyDescent="0.25">
      <c r="B5" s="79" t="s">
        <v>3</v>
      </c>
      <c r="C5" s="80"/>
      <c r="D5" s="81" t="s">
        <v>151</v>
      </c>
      <c r="E5" s="82"/>
      <c r="F5" s="82"/>
      <c r="G5" s="82"/>
      <c r="H5" s="83"/>
    </row>
    <row r="6" spans="2:8" ht="31.9" customHeight="1" thickBot="1" x14ac:dyDescent="0.3">
      <c r="B6" s="84" t="s">
        <v>4</v>
      </c>
      <c r="C6" s="85"/>
      <c r="D6" s="111" t="s">
        <v>188</v>
      </c>
      <c r="E6" s="112"/>
      <c r="F6" s="112"/>
      <c r="G6" s="112"/>
      <c r="H6" s="113"/>
    </row>
    <row r="7" spans="2:8" ht="31.9" customHeight="1" x14ac:dyDescent="0.25">
      <c r="B7" s="89" t="s">
        <v>5</v>
      </c>
      <c r="C7" s="90"/>
      <c r="D7" s="108" t="s">
        <v>151</v>
      </c>
      <c r="E7" s="109"/>
      <c r="F7" s="109"/>
      <c r="G7" s="109"/>
      <c r="H7" s="110"/>
    </row>
    <row r="8" spans="2:8" ht="31.9" customHeight="1" x14ac:dyDescent="0.25">
      <c r="B8" s="79" t="s">
        <v>6</v>
      </c>
      <c r="C8" s="80"/>
      <c r="D8" s="81" t="s">
        <v>151</v>
      </c>
      <c r="E8" s="82"/>
      <c r="F8" s="82"/>
      <c r="G8" s="82"/>
      <c r="H8" s="83"/>
    </row>
    <row r="9" spans="2:8" ht="31.9" customHeight="1" x14ac:dyDescent="0.25">
      <c r="B9" s="79" t="s">
        <v>7</v>
      </c>
      <c r="C9" s="80"/>
      <c r="D9" s="81" t="s">
        <v>151</v>
      </c>
      <c r="E9" s="82"/>
      <c r="F9" s="82"/>
      <c r="G9" s="82"/>
      <c r="H9" s="83"/>
    </row>
    <row r="10" spans="2:8" ht="31.9" customHeight="1" thickBot="1" x14ac:dyDescent="0.3">
      <c r="B10" s="84" t="s">
        <v>8</v>
      </c>
      <c r="C10" s="85"/>
      <c r="D10" s="86" t="s">
        <v>151</v>
      </c>
      <c r="E10" s="87"/>
      <c r="F10" s="87"/>
      <c r="G10" s="87"/>
      <c r="H10" s="88"/>
    </row>
    <row r="11" spans="2:8" ht="31.9" customHeight="1" x14ac:dyDescent="0.25">
      <c r="B11" s="89" t="s">
        <v>9</v>
      </c>
      <c r="C11" s="90"/>
      <c r="D11" s="91" t="s">
        <v>151</v>
      </c>
      <c r="E11" s="92"/>
      <c r="F11" s="92"/>
      <c r="G11" s="92"/>
      <c r="H11" s="93"/>
    </row>
    <row r="12" spans="2:8" ht="31.9" customHeight="1" x14ac:dyDescent="0.25">
      <c r="B12" s="79" t="s">
        <v>10</v>
      </c>
      <c r="C12" s="80"/>
      <c r="D12" s="114" t="s">
        <v>151</v>
      </c>
      <c r="E12" s="115"/>
      <c r="F12" s="115"/>
      <c r="G12" s="115"/>
      <c r="H12" s="116"/>
    </row>
    <row r="13" spans="2:8" ht="31.9" customHeight="1" thickBot="1" x14ac:dyDescent="0.3">
      <c r="B13" s="84" t="s">
        <v>11</v>
      </c>
      <c r="C13" s="85"/>
      <c r="D13" s="117" t="s">
        <v>151</v>
      </c>
      <c r="E13" s="118"/>
      <c r="F13" s="118"/>
      <c r="G13" s="118"/>
      <c r="H13" s="119"/>
    </row>
    <row r="14" spans="2:8" ht="31.9" customHeight="1" thickBot="1" x14ac:dyDescent="0.3">
      <c r="B14" s="98" t="s">
        <v>12</v>
      </c>
      <c r="C14" s="99"/>
      <c r="D14" s="99"/>
      <c r="E14" s="99"/>
      <c r="F14" s="99"/>
      <c r="G14" s="99"/>
      <c r="H14" s="100"/>
    </row>
    <row r="15" spans="2:8" ht="57.6" customHeight="1" x14ac:dyDescent="0.25">
      <c r="B15" s="101" t="s">
        <v>13</v>
      </c>
      <c r="C15" s="102"/>
      <c r="D15" s="102"/>
      <c r="E15" s="102"/>
      <c r="F15" s="102"/>
      <c r="G15" s="6"/>
      <c r="H15" s="42" t="s">
        <v>152</v>
      </c>
    </row>
    <row r="16" spans="2:8" ht="40.15" customHeight="1" x14ac:dyDescent="0.25">
      <c r="B16" s="94" t="s">
        <v>176</v>
      </c>
      <c r="C16" s="95"/>
      <c r="D16" s="95"/>
      <c r="E16" s="95"/>
      <c r="F16" s="95"/>
      <c r="G16" s="51"/>
      <c r="H16" s="41" t="s">
        <v>155</v>
      </c>
    </row>
    <row r="17" spans="2:8" ht="45" customHeight="1" thickBot="1" x14ac:dyDescent="0.3">
      <c r="B17" s="96" t="s">
        <v>14</v>
      </c>
      <c r="C17" s="97"/>
      <c r="D17" s="97"/>
      <c r="E17" s="97"/>
      <c r="F17" s="97"/>
      <c r="G17" s="9"/>
      <c r="H17" s="43"/>
    </row>
    <row r="18" spans="2:8" ht="30.6" customHeight="1" x14ac:dyDescent="0.25">
      <c r="B18" s="75" t="s">
        <v>15</v>
      </c>
      <c r="C18" s="76"/>
      <c r="D18" s="74" t="s">
        <v>16</v>
      </c>
      <c r="E18" s="74"/>
      <c r="F18" s="74"/>
      <c r="G18" s="77"/>
      <c r="H18" s="78"/>
    </row>
    <row r="19" spans="2:8" ht="30.6" customHeight="1" x14ac:dyDescent="0.25">
      <c r="B19" s="67"/>
      <c r="C19" s="68"/>
      <c r="D19" s="71" t="s">
        <v>17</v>
      </c>
      <c r="E19" s="71"/>
      <c r="F19" s="71"/>
      <c r="G19" s="63"/>
      <c r="H19" s="64"/>
    </row>
    <row r="20" spans="2:8" ht="63.6" customHeight="1" thickBot="1" x14ac:dyDescent="0.3">
      <c r="B20" s="69"/>
      <c r="C20" s="70"/>
      <c r="D20" s="72" t="s">
        <v>18</v>
      </c>
      <c r="E20" s="72"/>
      <c r="F20" s="72"/>
      <c r="G20" s="103"/>
      <c r="H20" s="104"/>
    </row>
    <row r="21" spans="2:8" ht="30.6" customHeight="1" x14ac:dyDescent="0.25">
      <c r="B21" s="67" t="s">
        <v>19</v>
      </c>
      <c r="C21" s="68"/>
      <c r="D21" s="73" t="s">
        <v>16</v>
      </c>
      <c r="E21" s="73"/>
      <c r="F21" s="73"/>
      <c r="G21" s="61"/>
      <c r="H21" s="62"/>
    </row>
    <row r="22" spans="2:8" ht="30.6" customHeight="1" x14ac:dyDescent="0.25">
      <c r="B22" s="67"/>
      <c r="C22" s="68"/>
      <c r="D22" s="71" t="s">
        <v>17</v>
      </c>
      <c r="E22" s="71"/>
      <c r="F22" s="71"/>
      <c r="G22" s="63"/>
      <c r="H22" s="64"/>
    </row>
    <row r="23" spans="2:8" ht="60.6" customHeight="1" thickBot="1" x14ac:dyDescent="0.3">
      <c r="B23" s="69"/>
      <c r="C23" s="70"/>
      <c r="D23" s="72" t="s">
        <v>18</v>
      </c>
      <c r="E23" s="72"/>
      <c r="F23" s="72"/>
      <c r="G23" s="65"/>
      <c r="H23" s="66"/>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86" priority="7" operator="equal">
      <formula>"NIE DOTYCZY"</formula>
    </cfRule>
    <cfRule type="containsText" dxfId="85" priority="8" operator="containsText" text="TAK">
      <formula>NOT(ISERROR(SEARCH("TAK",G15)))</formula>
    </cfRule>
    <cfRule type="cellIs" dxfId="84" priority="9" operator="equal">
      <formula>"NIE"</formula>
    </cfRule>
  </conditionalFormatting>
  <conditionalFormatting sqref="G17">
    <cfRule type="cellIs" dxfId="83" priority="10" operator="equal">
      <formula>"NIE DOTYCZY"</formula>
    </cfRule>
    <cfRule type="containsText" dxfId="82" priority="11" operator="containsText" text="TAK">
      <formula>NOT(ISERROR(SEARCH("TAK",G17)))</formula>
    </cfRule>
    <cfRule type="cellIs" dxfId="81" priority="12" operator="equal">
      <formula>"NIE"</formula>
    </cfRule>
  </conditionalFormatting>
  <dataValidations count="2">
    <dataValidation type="list" allowBlank="1" showInputMessage="1" showErrorMessage="1" sqref="G17" xr:uid="{00000000-0002-0000-0000-000000000000}">
      <formula1>#REF!</formula1>
    </dataValidation>
    <dataValidation type="list" allowBlank="1" showInputMessage="1" showErrorMessage="1" sqref="G15" xr:uid="{00000000-0002-0000-0000-000001000000}">
      <formula1>#REF!</formula1>
    </dataValidation>
  </dataValidations>
  <pageMargins left="0.7" right="0.7"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7"/>
  <sheetViews>
    <sheetView view="pageBreakPreview" topLeftCell="B73" zoomScaleNormal="100" zoomScaleSheetLayoutView="100" workbookViewId="0">
      <selection activeCell="C73" sqref="C73:F73"/>
    </sheetView>
  </sheetViews>
  <sheetFormatPr defaultRowHeight="15" x14ac:dyDescent="0.25"/>
  <cols>
    <col min="1" max="1" width="0" hidden="1" customWidth="1"/>
    <col min="2" max="2" width="8.85546875" style="1"/>
    <col min="3" max="3" width="36.5703125" customWidth="1"/>
    <col min="4" max="4" width="12.5703125" customWidth="1"/>
    <col min="5" max="5" width="10.85546875" customWidth="1"/>
    <col min="6" max="6" width="24.5703125" style="1" customWidth="1"/>
    <col min="7" max="7" width="14.28515625" style="1" customWidth="1"/>
    <col min="8" max="8" width="40.140625" customWidth="1"/>
    <col min="9" max="18" width="9.140625" customWidth="1"/>
  </cols>
  <sheetData>
    <row r="1" spans="2:8" ht="15.75" hidden="1" thickBot="1" x14ac:dyDescent="0.3"/>
    <row r="2" spans="2:8" ht="56.45" customHeight="1" thickBot="1" x14ac:dyDescent="0.3">
      <c r="B2" s="105" t="s">
        <v>0</v>
      </c>
      <c r="C2" s="173"/>
      <c r="D2" s="173"/>
      <c r="E2" s="173"/>
      <c r="F2" s="173"/>
      <c r="G2" s="173"/>
      <c r="H2" s="174"/>
    </row>
    <row r="3" spans="2:8" ht="38.450000000000003" customHeight="1" x14ac:dyDescent="0.25">
      <c r="B3" s="89" t="s">
        <v>5</v>
      </c>
      <c r="C3" s="90"/>
      <c r="D3" s="108" t="str">
        <f>'strona tytułowa'!D7:H7</f>
        <v>…</v>
      </c>
      <c r="E3" s="109"/>
      <c r="F3" s="109"/>
      <c r="G3" s="109"/>
      <c r="H3" s="110"/>
    </row>
    <row r="4" spans="2:8" ht="38.450000000000003" customHeight="1" x14ac:dyDescent="0.25">
      <c r="B4" s="79" t="s">
        <v>6</v>
      </c>
      <c r="C4" s="80"/>
      <c r="D4" s="81" t="str">
        <f>'strona tytułowa'!D8:H8</f>
        <v>…</v>
      </c>
      <c r="E4" s="82"/>
      <c r="F4" s="82"/>
      <c r="G4" s="82"/>
      <c r="H4" s="83"/>
    </row>
    <row r="5" spans="2:8" ht="38.450000000000003" customHeight="1" thickBot="1" x14ac:dyDescent="0.3">
      <c r="B5" s="84" t="s">
        <v>7</v>
      </c>
      <c r="C5" s="85"/>
      <c r="D5" s="178" t="str">
        <f>'strona tytułowa'!D9:H9</f>
        <v>…</v>
      </c>
      <c r="E5" s="118"/>
      <c r="F5" s="118"/>
      <c r="G5" s="118"/>
      <c r="H5" s="119"/>
    </row>
    <row r="6" spans="2:8" ht="47.45" customHeight="1" thickBot="1" x14ac:dyDescent="0.3">
      <c r="B6" s="98" t="s">
        <v>20</v>
      </c>
      <c r="C6" s="179"/>
      <c r="D6" s="179"/>
      <c r="E6" s="179"/>
      <c r="F6" s="179"/>
      <c r="G6" s="179"/>
      <c r="H6" s="180"/>
    </row>
    <row r="7" spans="2:8" ht="42" customHeight="1" x14ac:dyDescent="0.25">
      <c r="B7" s="22" t="s">
        <v>21</v>
      </c>
      <c r="C7" s="181" t="s">
        <v>22</v>
      </c>
      <c r="D7" s="182"/>
      <c r="E7" s="182"/>
      <c r="F7" s="183"/>
      <c r="G7" s="23" t="s">
        <v>23</v>
      </c>
      <c r="H7" s="44" t="s">
        <v>24</v>
      </c>
    </row>
    <row r="8" spans="2:8" ht="63" customHeight="1" x14ac:dyDescent="0.25">
      <c r="B8" s="24">
        <v>1</v>
      </c>
      <c r="C8" s="148" t="s">
        <v>25</v>
      </c>
      <c r="D8" s="148"/>
      <c r="E8" s="148"/>
      <c r="F8" s="148"/>
      <c r="G8" s="12"/>
      <c r="H8" s="25"/>
    </row>
    <row r="9" spans="2:8" ht="27.75" customHeight="1" x14ac:dyDescent="0.25">
      <c r="B9" s="13" t="s">
        <v>26</v>
      </c>
      <c r="C9" s="142" t="s">
        <v>27</v>
      </c>
      <c r="D9" s="142"/>
      <c r="E9" s="142"/>
      <c r="F9" s="142"/>
      <c r="G9" s="5"/>
      <c r="H9" s="26"/>
    </row>
    <row r="10" spans="2:8" ht="39.75" customHeight="1" x14ac:dyDescent="0.25">
      <c r="B10" s="13" t="s">
        <v>28</v>
      </c>
      <c r="C10" s="142" t="s">
        <v>29</v>
      </c>
      <c r="D10" s="142"/>
      <c r="E10" s="142"/>
      <c r="F10" s="142"/>
      <c r="G10" s="5"/>
      <c r="H10" s="26"/>
    </row>
    <row r="11" spans="2:8" x14ac:dyDescent="0.25">
      <c r="B11" s="13" t="s">
        <v>30</v>
      </c>
      <c r="C11" s="142" t="s">
        <v>31</v>
      </c>
      <c r="D11" s="142"/>
      <c r="E11" s="142"/>
      <c r="F11" s="142"/>
      <c r="G11" s="5"/>
      <c r="H11" s="26"/>
    </row>
    <row r="12" spans="2:8" x14ac:dyDescent="0.25">
      <c r="B12" s="13" t="s">
        <v>32</v>
      </c>
      <c r="C12" s="142" t="s">
        <v>33</v>
      </c>
      <c r="D12" s="142"/>
      <c r="E12" s="142"/>
      <c r="F12" s="142"/>
      <c r="G12" s="5"/>
      <c r="H12" s="26"/>
    </row>
    <row r="13" spans="2:8" ht="16.5" customHeight="1" x14ac:dyDescent="0.25">
      <c r="B13" s="13" t="s">
        <v>34</v>
      </c>
      <c r="C13" s="142" t="s">
        <v>35</v>
      </c>
      <c r="D13" s="142"/>
      <c r="E13" s="142"/>
      <c r="F13" s="142"/>
      <c r="G13" s="5"/>
      <c r="H13" s="27"/>
    </row>
    <row r="14" spans="2:8" ht="26.25" customHeight="1" thickBot="1" x14ac:dyDescent="0.3">
      <c r="B14" s="8" t="s">
        <v>36</v>
      </c>
      <c r="C14" s="154" t="s">
        <v>37</v>
      </c>
      <c r="D14" s="154"/>
      <c r="E14" s="154"/>
      <c r="F14" s="154"/>
      <c r="G14" s="9"/>
      <c r="H14" s="28"/>
    </row>
    <row r="15" spans="2:8" ht="33.6" customHeight="1" x14ac:dyDescent="0.25">
      <c r="B15" s="7">
        <v>2</v>
      </c>
      <c r="C15" s="138" t="s">
        <v>38</v>
      </c>
      <c r="D15" s="138"/>
      <c r="E15" s="138"/>
      <c r="F15" s="138"/>
      <c r="G15" s="14"/>
      <c r="H15" s="10"/>
    </row>
    <row r="16" spans="2:8" ht="30.75" customHeight="1" x14ac:dyDescent="0.25">
      <c r="B16" s="13" t="s">
        <v>39</v>
      </c>
      <c r="C16" s="142" t="s">
        <v>40</v>
      </c>
      <c r="D16" s="142"/>
      <c r="E16" s="142"/>
      <c r="F16" s="142"/>
      <c r="G16" s="5"/>
      <c r="H16" s="26"/>
    </row>
    <row r="17" spans="2:8" ht="52.5" customHeight="1" thickBot="1" x14ac:dyDescent="0.3">
      <c r="B17" s="8" t="s">
        <v>41</v>
      </c>
      <c r="C17" s="128" t="s">
        <v>42</v>
      </c>
      <c r="D17" s="129"/>
      <c r="E17" s="129"/>
      <c r="F17" s="130"/>
      <c r="G17" s="9"/>
      <c r="H17" s="28"/>
    </row>
    <row r="18" spans="2:8" ht="38.450000000000003" customHeight="1" x14ac:dyDescent="0.25">
      <c r="B18" s="7">
        <v>3</v>
      </c>
      <c r="C18" s="149" t="s">
        <v>43</v>
      </c>
      <c r="D18" s="149"/>
      <c r="E18" s="149"/>
      <c r="F18" s="149"/>
      <c r="G18" s="184"/>
      <c r="H18" s="124"/>
    </row>
    <row r="19" spans="2:8" ht="42.75" customHeight="1" thickBot="1" x14ac:dyDescent="0.3">
      <c r="B19" s="8" t="s">
        <v>44</v>
      </c>
      <c r="C19" s="154" t="s">
        <v>45</v>
      </c>
      <c r="D19" s="154"/>
      <c r="E19" s="154"/>
      <c r="F19" s="154"/>
      <c r="G19" s="185"/>
      <c r="H19" s="125"/>
    </row>
    <row r="20" spans="2:8" ht="41.45" customHeight="1" x14ac:dyDescent="0.25">
      <c r="B20" s="29">
        <v>4</v>
      </c>
      <c r="C20" s="153" t="s">
        <v>46</v>
      </c>
      <c r="D20" s="153"/>
      <c r="E20" s="153"/>
      <c r="F20" s="153"/>
      <c r="G20" s="127"/>
      <c r="H20" s="126"/>
    </row>
    <row r="21" spans="2:8" ht="113.45" customHeight="1" thickBot="1" x14ac:dyDescent="0.3">
      <c r="B21" s="8" t="s">
        <v>47</v>
      </c>
      <c r="C21" s="128" t="s">
        <v>48</v>
      </c>
      <c r="D21" s="129"/>
      <c r="E21" s="129"/>
      <c r="F21" s="130"/>
      <c r="G21" s="123"/>
      <c r="H21" s="125"/>
    </row>
    <row r="22" spans="2:8" ht="40.15" customHeight="1" x14ac:dyDescent="0.25">
      <c r="B22" s="7">
        <v>5</v>
      </c>
      <c r="C22" s="131" t="s">
        <v>49</v>
      </c>
      <c r="D22" s="132"/>
      <c r="E22" s="132"/>
      <c r="F22" s="132"/>
      <c r="G22" s="12"/>
      <c r="H22" s="30"/>
    </row>
    <row r="23" spans="2:8" ht="26.45" customHeight="1" x14ac:dyDescent="0.25">
      <c r="B23" s="13" t="s">
        <v>50</v>
      </c>
      <c r="C23" s="139" t="s">
        <v>51</v>
      </c>
      <c r="D23" s="140"/>
      <c r="E23" s="140"/>
      <c r="F23" s="141"/>
      <c r="G23" s="5"/>
      <c r="H23" s="31"/>
    </row>
    <row r="24" spans="2:8" ht="26.45" customHeight="1" x14ac:dyDescent="0.25">
      <c r="B24" s="13" t="s">
        <v>52</v>
      </c>
      <c r="C24" s="139" t="s">
        <v>53</v>
      </c>
      <c r="D24" s="140"/>
      <c r="E24" s="140"/>
      <c r="F24" s="141"/>
      <c r="G24" s="5"/>
      <c r="H24" s="31"/>
    </row>
    <row r="25" spans="2:8" ht="26.45" customHeight="1" x14ac:dyDescent="0.25">
      <c r="B25" s="13" t="s">
        <v>54</v>
      </c>
      <c r="C25" s="139" t="s">
        <v>55</v>
      </c>
      <c r="D25" s="140"/>
      <c r="E25" s="140"/>
      <c r="F25" s="141"/>
      <c r="G25" s="5"/>
      <c r="H25" s="31"/>
    </row>
    <row r="26" spans="2:8" ht="26.45" customHeight="1" x14ac:dyDescent="0.25">
      <c r="B26" s="13" t="s">
        <v>56</v>
      </c>
      <c r="C26" s="139" t="s">
        <v>57</v>
      </c>
      <c r="D26" s="140"/>
      <c r="E26" s="140"/>
      <c r="F26" s="141"/>
      <c r="G26" s="5"/>
      <c r="H26" s="31"/>
    </row>
    <row r="27" spans="2:8" ht="26.45" customHeight="1" x14ac:dyDescent="0.25">
      <c r="B27" s="13" t="s">
        <v>58</v>
      </c>
      <c r="C27" s="139" t="s">
        <v>59</v>
      </c>
      <c r="D27" s="140"/>
      <c r="E27" s="140"/>
      <c r="F27" s="141"/>
      <c r="G27" s="5"/>
      <c r="H27" s="31"/>
    </row>
    <row r="28" spans="2:8" ht="39" customHeight="1" x14ac:dyDescent="0.25">
      <c r="B28" s="13" t="s">
        <v>60</v>
      </c>
      <c r="C28" s="139" t="s">
        <v>61</v>
      </c>
      <c r="D28" s="140"/>
      <c r="E28" s="140"/>
      <c r="F28" s="141"/>
      <c r="G28" s="5"/>
      <c r="H28" s="31"/>
    </row>
    <row r="29" spans="2:8" ht="38.25" customHeight="1" thickBot="1" x14ac:dyDescent="0.3">
      <c r="B29" s="8" t="s">
        <v>62</v>
      </c>
      <c r="C29" s="128" t="s">
        <v>63</v>
      </c>
      <c r="D29" s="129"/>
      <c r="E29" s="129"/>
      <c r="F29" s="130"/>
      <c r="G29" s="9"/>
      <c r="H29" s="11"/>
    </row>
    <row r="30" spans="2:8" ht="28.15" customHeight="1" x14ac:dyDescent="0.25">
      <c r="B30" s="7">
        <v>6</v>
      </c>
      <c r="C30" s="131" t="s">
        <v>64</v>
      </c>
      <c r="D30" s="132"/>
      <c r="E30" s="132"/>
      <c r="F30" s="133"/>
      <c r="G30" s="49"/>
      <c r="H30" s="46"/>
    </row>
    <row r="31" spans="2:8" ht="46.5" customHeight="1" x14ac:dyDescent="0.25">
      <c r="B31" s="13" t="s">
        <v>149</v>
      </c>
      <c r="C31" s="139" t="s">
        <v>153</v>
      </c>
      <c r="D31" s="140"/>
      <c r="E31" s="140"/>
      <c r="F31" s="141"/>
      <c r="G31" s="5"/>
      <c r="H31" s="47"/>
    </row>
    <row r="32" spans="2:8" ht="74.25" customHeight="1" thickBot="1" x14ac:dyDescent="0.3">
      <c r="B32" s="13" t="s">
        <v>150</v>
      </c>
      <c r="C32" s="139" t="s">
        <v>154</v>
      </c>
      <c r="D32" s="140"/>
      <c r="E32" s="140"/>
      <c r="F32" s="141"/>
      <c r="G32" s="5"/>
      <c r="H32" s="47"/>
    </row>
    <row r="33" spans="2:11" ht="25.15" customHeight="1" x14ac:dyDescent="0.25">
      <c r="B33" s="147">
        <v>7</v>
      </c>
      <c r="C33" s="131" t="s">
        <v>66</v>
      </c>
      <c r="D33" s="132"/>
      <c r="E33" s="132"/>
      <c r="F33" s="133"/>
      <c r="G33" s="122"/>
      <c r="H33" s="124"/>
    </row>
    <row r="34" spans="2:11" ht="31.5" customHeight="1" thickBot="1" x14ac:dyDescent="0.3">
      <c r="B34" s="143"/>
      <c r="C34" s="150" t="s">
        <v>65</v>
      </c>
      <c r="D34" s="151"/>
      <c r="E34" s="151"/>
      <c r="F34" s="152"/>
      <c r="G34" s="127"/>
      <c r="H34" s="126"/>
    </row>
    <row r="35" spans="2:11" ht="39.6" customHeight="1" x14ac:dyDescent="0.25">
      <c r="B35" s="7">
        <v>8</v>
      </c>
      <c r="C35" s="138" t="s">
        <v>67</v>
      </c>
      <c r="D35" s="138"/>
      <c r="E35" s="138"/>
      <c r="F35" s="138"/>
      <c r="G35" s="14"/>
      <c r="H35" s="10"/>
    </row>
    <row r="36" spans="2:11" ht="147.75" customHeight="1" x14ac:dyDescent="0.25">
      <c r="B36" s="13" t="s">
        <v>68</v>
      </c>
      <c r="C36" s="142" t="s">
        <v>69</v>
      </c>
      <c r="D36" s="142"/>
      <c r="E36" s="142"/>
      <c r="F36" s="142"/>
      <c r="G36" s="5"/>
      <c r="H36" s="31"/>
    </row>
    <row r="37" spans="2:11" ht="77.25" customHeight="1" thickBot="1" x14ac:dyDescent="0.3">
      <c r="B37" s="8" t="s">
        <v>70</v>
      </c>
      <c r="C37" s="154" t="s">
        <v>71</v>
      </c>
      <c r="D37" s="154"/>
      <c r="E37" s="154"/>
      <c r="F37" s="154"/>
      <c r="G37" s="9"/>
      <c r="H37" s="11"/>
    </row>
    <row r="38" spans="2:11" ht="35.450000000000003" customHeight="1" x14ac:dyDescent="0.25">
      <c r="B38" s="143">
        <v>9</v>
      </c>
      <c r="C38" s="136" t="s">
        <v>72</v>
      </c>
      <c r="D38" s="137"/>
      <c r="E38" s="137"/>
      <c r="F38" s="137"/>
      <c r="G38" s="134"/>
      <c r="H38" s="126"/>
    </row>
    <row r="39" spans="2:11" ht="32.25" customHeight="1" thickBot="1" x14ac:dyDescent="0.3">
      <c r="B39" s="144"/>
      <c r="C39" s="145" t="s">
        <v>65</v>
      </c>
      <c r="D39" s="146"/>
      <c r="E39" s="146"/>
      <c r="F39" s="146"/>
      <c r="G39" s="135"/>
      <c r="H39" s="125"/>
    </row>
    <row r="40" spans="2:11" ht="34.9" customHeight="1" x14ac:dyDescent="0.25">
      <c r="B40" s="7">
        <v>10</v>
      </c>
      <c r="C40" s="131" t="s">
        <v>73</v>
      </c>
      <c r="D40" s="132"/>
      <c r="E40" s="132"/>
      <c r="F40" s="133"/>
      <c r="G40" s="14"/>
      <c r="H40" s="10"/>
    </row>
    <row r="41" spans="2:11" ht="128.44999999999999" customHeight="1" x14ac:dyDescent="0.25">
      <c r="B41" s="13" t="s">
        <v>74</v>
      </c>
      <c r="C41" s="139" t="s">
        <v>75</v>
      </c>
      <c r="D41" s="140"/>
      <c r="E41" s="140"/>
      <c r="F41" s="141"/>
      <c r="G41" s="5"/>
      <c r="H41" s="32"/>
      <c r="I41" s="2"/>
      <c r="J41" s="2"/>
      <c r="K41" s="2"/>
    </row>
    <row r="42" spans="2:11" ht="175.9" customHeight="1" thickBot="1" x14ac:dyDescent="0.3">
      <c r="B42" s="8" t="s">
        <v>76</v>
      </c>
      <c r="C42" s="128" t="s">
        <v>77</v>
      </c>
      <c r="D42" s="129"/>
      <c r="E42" s="129"/>
      <c r="F42" s="130"/>
      <c r="G42" s="9"/>
      <c r="H42" s="33"/>
    </row>
    <row r="43" spans="2:11" ht="23.45" customHeight="1" x14ac:dyDescent="0.25">
      <c r="B43" s="164">
        <v>11</v>
      </c>
      <c r="C43" s="131" t="s">
        <v>78</v>
      </c>
      <c r="D43" s="132"/>
      <c r="E43" s="132"/>
      <c r="F43" s="133"/>
      <c r="G43" s="134"/>
      <c r="H43" s="124"/>
    </row>
    <row r="44" spans="2:11" ht="58.15" customHeight="1" thickBot="1" x14ac:dyDescent="0.3">
      <c r="B44" s="165"/>
      <c r="C44" s="128" t="s">
        <v>65</v>
      </c>
      <c r="D44" s="129"/>
      <c r="E44" s="129"/>
      <c r="F44" s="130"/>
      <c r="G44" s="135"/>
      <c r="H44" s="125"/>
    </row>
    <row r="45" spans="2:11" ht="25.9" customHeight="1" x14ac:dyDescent="0.25">
      <c r="B45" s="164">
        <v>12</v>
      </c>
      <c r="C45" s="131" t="s">
        <v>79</v>
      </c>
      <c r="D45" s="132"/>
      <c r="E45" s="132"/>
      <c r="F45" s="133"/>
      <c r="G45" s="122"/>
      <c r="H45" s="124"/>
    </row>
    <row r="46" spans="2:11" ht="282" customHeight="1" thickBot="1" x14ac:dyDescent="0.3">
      <c r="B46" s="165"/>
      <c r="C46" s="128" t="s">
        <v>145</v>
      </c>
      <c r="D46" s="129"/>
      <c r="E46" s="129"/>
      <c r="F46" s="130"/>
      <c r="G46" s="123"/>
      <c r="H46" s="125"/>
    </row>
    <row r="47" spans="2:11" ht="36.6" customHeight="1" x14ac:dyDescent="0.25">
      <c r="B47" s="7">
        <v>13</v>
      </c>
      <c r="C47" s="131" t="s">
        <v>80</v>
      </c>
      <c r="D47" s="132"/>
      <c r="E47" s="132"/>
      <c r="F47" s="132"/>
      <c r="G47" s="14"/>
      <c r="H47" s="30"/>
    </row>
    <row r="48" spans="2:11" ht="48.75" customHeight="1" x14ac:dyDescent="0.25">
      <c r="B48" s="13" t="s">
        <v>81</v>
      </c>
      <c r="C48" s="139" t="s">
        <v>82</v>
      </c>
      <c r="D48" s="140"/>
      <c r="E48" s="140"/>
      <c r="F48" s="141"/>
      <c r="G48" s="5"/>
      <c r="H48" s="31"/>
    </row>
    <row r="49" spans="2:8" ht="83.25" customHeight="1" thickBot="1" x14ac:dyDescent="0.3">
      <c r="B49" s="8" t="s">
        <v>83</v>
      </c>
      <c r="C49" s="128" t="s">
        <v>84</v>
      </c>
      <c r="D49" s="129"/>
      <c r="E49" s="129"/>
      <c r="F49" s="130"/>
      <c r="G49" s="9"/>
      <c r="H49" s="11"/>
    </row>
    <row r="50" spans="2:8" ht="33" customHeight="1" x14ac:dyDescent="0.25">
      <c r="B50" s="164">
        <v>14</v>
      </c>
      <c r="C50" s="131" t="s">
        <v>85</v>
      </c>
      <c r="D50" s="132"/>
      <c r="E50" s="132"/>
      <c r="F50" s="133"/>
      <c r="G50" s="122"/>
      <c r="H50" s="124"/>
    </row>
    <row r="51" spans="2:8" ht="42" customHeight="1" thickBot="1" x14ac:dyDescent="0.3">
      <c r="B51" s="165"/>
      <c r="C51" s="145" t="s">
        <v>65</v>
      </c>
      <c r="D51" s="146"/>
      <c r="E51" s="146"/>
      <c r="F51" s="166"/>
      <c r="G51" s="123"/>
      <c r="H51" s="125"/>
    </row>
    <row r="52" spans="2:8" ht="35.450000000000003" customHeight="1" x14ac:dyDescent="0.25">
      <c r="B52" s="164">
        <v>15</v>
      </c>
      <c r="C52" s="131" t="s">
        <v>86</v>
      </c>
      <c r="D52" s="132"/>
      <c r="E52" s="132"/>
      <c r="F52" s="133"/>
      <c r="G52" s="122"/>
      <c r="H52" s="124"/>
    </row>
    <row r="53" spans="2:8" ht="36.75" customHeight="1" thickBot="1" x14ac:dyDescent="0.3">
      <c r="B53" s="165"/>
      <c r="C53" s="145" t="s">
        <v>65</v>
      </c>
      <c r="D53" s="146"/>
      <c r="E53" s="146"/>
      <c r="F53" s="166"/>
      <c r="G53" s="123"/>
      <c r="H53" s="125"/>
    </row>
    <row r="54" spans="2:8" ht="34.9" customHeight="1" x14ac:dyDescent="0.25">
      <c r="B54" s="164">
        <v>16</v>
      </c>
      <c r="C54" s="131" t="s">
        <v>87</v>
      </c>
      <c r="D54" s="132"/>
      <c r="E54" s="132"/>
      <c r="F54" s="133"/>
      <c r="G54" s="122"/>
      <c r="H54" s="124"/>
    </row>
    <row r="55" spans="2:8" ht="178.5" customHeight="1" thickBot="1" x14ac:dyDescent="0.3">
      <c r="B55" s="165"/>
      <c r="C55" s="128" t="s">
        <v>88</v>
      </c>
      <c r="D55" s="129"/>
      <c r="E55" s="129"/>
      <c r="F55" s="130"/>
      <c r="G55" s="123"/>
      <c r="H55" s="125"/>
    </row>
    <row r="56" spans="2:8" ht="31.15" customHeight="1" x14ac:dyDescent="0.25">
      <c r="B56" s="164">
        <v>17</v>
      </c>
      <c r="C56" s="131" t="s">
        <v>89</v>
      </c>
      <c r="D56" s="132"/>
      <c r="E56" s="132"/>
      <c r="F56" s="133"/>
      <c r="G56" s="122"/>
      <c r="H56" s="124"/>
    </row>
    <row r="57" spans="2:8" ht="36" customHeight="1" thickBot="1" x14ac:dyDescent="0.3">
      <c r="B57" s="165"/>
      <c r="C57" s="145" t="s">
        <v>65</v>
      </c>
      <c r="D57" s="146"/>
      <c r="E57" s="146"/>
      <c r="F57" s="166"/>
      <c r="G57" s="123"/>
      <c r="H57" s="125"/>
    </row>
    <row r="58" spans="2:8" ht="40.15" customHeight="1" x14ac:dyDescent="0.25">
      <c r="B58" s="7">
        <v>18</v>
      </c>
      <c r="C58" s="131" t="s">
        <v>90</v>
      </c>
      <c r="D58" s="132"/>
      <c r="E58" s="132"/>
      <c r="F58" s="133"/>
      <c r="G58" s="12"/>
      <c r="H58" s="10"/>
    </row>
    <row r="59" spans="2:8" ht="25.15" customHeight="1" x14ac:dyDescent="0.25">
      <c r="B59" s="13" t="s">
        <v>91</v>
      </c>
      <c r="C59" s="139" t="s">
        <v>92</v>
      </c>
      <c r="D59" s="140"/>
      <c r="E59" s="140"/>
      <c r="F59" s="141"/>
      <c r="G59" s="5"/>
      <c r="H59" s="31"/>
    </row>
    <row r="60" spans="2:8" ht="46.5" customHeight="1" x14ac:dyDescent="0.25">
      <c r="B60" s="13" t="s">
        <v>93</v>
      </c>
      <c r="C60" s="139" t="s">
        <v>94</v>
      </c>
      <c r="D60" s="140"/>
      <c r="E60" s="140"/>
      <c r="F60" s="141"/>
      <c r="G60" s="5"/>
      <c r="H60" s="31"/>
    </row>
    <row r="61" spans="2:8" ht="25.15" customHeight="1" x14ac:dyDescent="0.25">
      <c r="B61" s="13" t="s">
        <v>95</v>
      </c>
      <c r="C61" s="139" t="s">
        <v>96</v>
      </c>
      <c r="D61" s="140"/>
      <c r="E61" s="140"/>
      <c r="F61" s="141"/>
      <c r="G61" s="5"/>
      <c r="H61" s="31"/>
    </row>
    <row r="62" spans="2:8" ht="38.25" customHeight="1" x14ac:dyDescent="0.25">
      <c r="B62" s="13" t="s">
        <v>97</v>
      </c>
      <c r="C62" s="139" t="s">
        <v>98</v>
      </c>
      <c r="D62" s="140"/>
      <c r="E62" s="140"/>
      <c r="F62" s="141"/>
      <c r="G62" s="5"/>
      <c r="H62" s="31"/>
    </row>
    <row r="63" spans="2:8" ht="25.15" customHeight="1" x14ac:dyDescent="0.25">
      <c r="B63" s="13" t="s">
        <v>99</v>
      </c>
      <c r="C63" s="139" t="s">
        <v>100</v>
      </c>
      <c r="D63" s="140"/>
      <c r="E63" s="140"/>
      <c r="F63" s="141"/>
      <c r="G63" s="5"/>
      <c r="H63" s="31"/>
    </row>
    <row r="64" spans="2:8" ht="36.75" customHeight="1" thickBot="1" x14ac:dyDescent="0.3">
      <c r="B64" s="8" t="s">
        <v>101</v>
      </c>
      <c r="C64" s="128" t="s">
        <v>102</v>
      </c>
      <c r="D64" s="129"/>
      <c r="E64" s="129"/>
      <c r="F64" s="130"/>
      <c r="G64" s="9"/>
      <c r="H64" s="11"/>
    </row>
    <row r="65" spans="2:8" ht="34.15" customHeight="1" x14ac:dyDescent="0.25">
      <c r="B65" s="7">
        <v>19</v>
      </c>
      <c r="C65" s="131" t="s">
        <v>103</v>
      </c>
      <c r="D65" s="132"/>
      <c r="E65" s="132"/>
      <c r="F65" s="133"/>
      <c r="G65" s="14"/>
      <c r="H65" s="10"/>
    </row>
    <row r="66" spans="2:8" ht="40.15" customHeight="1" x14ac:dyDescent="0.25">
      <c r="B66" s="13" t="s">
        <v>104</v>
      </c>
      <c r="C66" s="139" t="s">
        <v>105</v>
      </c>
      <c r="D66" s="140"/>
      <c r="E66" s="140"/>
      <c r="F66" s="141"/>
      <c r="G66" s="5"/>
      <c r="H66" s="31"/>
    </row>
    <row r="67" spans="2:8" ht="40.15" customHeight="1" thickBot="1" x14ac:dyDescent="0.3">
      <c r="B67" s="8" t="s">
        <v>106</v>
      </c>
      <c r="C67" s="128" t="s">
        <v>107</v>
      </c>
      <c r="D67" s="129"/>
      <c r="E67" s="129"/>
      <c r="F67" s="130"/>
      <c r="G67" s="9"/>
      <c r="H67" s="11"/>
    </row>
    <row r="68" spans="2:8" ht="33.6" customHeight="1" x14ac:dyDescent="0.25">
      <c r="B68" s="7">
        <v>20</v>
      </c>
      <c r="C68" s="131" t="s">
        <v>108</v>
      </c>
      <c r="D68" s="132"/>
      <c r="E68" s="132"/>
      <c r="F68" s="133"/>
      <c r="G68" s="122"/>
      <c r="H68" s="124"/>
    </row>
    <row r="69" spans="2:8" ht="40.5" customHeight="1" thickBot="1" x14ac:dyDescent="0.3">
      <c r="B69" s="8" t="s">
        <v>109</v>
      </c>
      <c r="C69" s="128" t="s">
        <v>110</v>
      </c>
      <c r="D69" s="129"/>
      <c r="E69" s="129"/>
      <c r="F69" s="130"/>
      <c r="G69" s="123"/>
      <c r="H69" s="125"/>
    </row>
    <row r="70" spans="2:8" ht="25.9" customHeight="1" x14ac:dyDescent="0.25">
      <c r="B70" s="7">
        <v>21</v>
      </c>
      <c r="C70" s="131" t="s">
        <v>111</v>
      </c>
      <c r="D70" s="132"/>
      <c r="E70" s="132"/>
      <c r="F70" s="133"/>
      <c r="G70" s="122"/>
      <c r="H70" s="124"/>
    </row>
    <row r="71" spans="2:8" ht="25.5" customHeight="1" thickBot="1" x14ac:dyDescent="0.3">
      <c r="B71" s="8" t="s">
        <v>112</v>
      </c>
      <c r="C71" s="128" t="s">
        <v>113</v>
      </c>
      <c r="D71" s="129"/>
      <c r="E71" s="129"/>
      <c r="F71" s="130"/>
      <c r="G71" s="123"/>
      <c r="H71" s="125"/>
    </row>
    <row r="72" spans="2:8" ht="25.5" customHeight="1" x14ac:dyDescent="0.25">
      <c r="B72" s="59">
        <v>22</v>
      </c>
      <c r="C72" s="167" t="s">
        <v>179</v>
      </c>
      <c r="D72" s="168"/>
      <c r="E72" s="168"/>
      <c r="F72" s="169"/>
      <c r="G72" s="122"/>
      <c r="H72" s="124"/>
    </row>
    <row r="73" spans="2:8" ht="393" customHeight="1" thickBot="1" x14ac:dyDescent="0.3">
      <c r="B73" s="60" t="s">
        <v>180</v>
      </c>
      <c r="C73" s="170" t="s">
        <v>181</v>
      </c>
      <c r="D73" s="171"/>
      <c r="E73" s="171"/>
      <c r="F73" s="172"/>
      <c r="G73" s="123"/>
      <c r="H73" s="125"/>
    </row>
    <row r="74" spans="2:8" ht="31.15" customHeight="1" x14ac:dyDescent="0.25">
      <c r="B74" s="175" t="s">
        <v>20</v>
      </c>
      <c r="C74" s="176"/>
      <c r="D74" s="176"/>
      <c r="E74" s="176"/>
      <c r="F74" s="176"/>
      <c r="G74" s="176"/>
      <c r="H74" s="177"/>
    </row>
    <row r="75" spans="2:8" ht="27" customHeight="1" x14ac:dyDescent="0.25">
      <c r="B75" s="16">
        <v>1</v>
      </c>
      <c r="C75" s="158" t="s">
        <v>114</v>
      </c>
      <c r="D75" s="159"/>
      <c r="E75" s="159"/>
      <c r="F75" s="160"/>
      <c r="G75" s="5"/>
      <c r="H75" s="31"/>
    </row>
    <row r="76" spans="2:8" ht="27" customHeight="1" thickBot="1" x14ac:dyDescent="0.3">
      <c r="B76" s="17">
        <v>2</v>
      </c>
      <c r="C76" s="161" t="s">
        <v>115</v>
      </c>
      <c r="D76" s="162"/>
      <c r="E76" s="162"/>
      <c r="F76" s="163"/>
      <c r="G76" s="5"/>
      <c r="H76" s="34"/>
    </row>
    <row r="77" spans="2:8" ht="32.450000000000003" customHeight="1" thickBot="1" x14ac:dyDescent="0.3">
      <c r="B77" s="155" t="s">
        <v>116</v>
      </c>
      <c r="C77" s="156"/>
      <c r="D77" s="156"/>
      <c r="E77" s="156"/>
      <c r="F77" s="157"/>
      <c r="G77" s="120"/>
      <c r="H77" s="121"/>
    </row>
  </sheetData>
  <mergeCells count="114">
    <mergeCell ref="B2:H2"/>
    <mergeCell ref="B74:H74"/>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 ref="B45:B46"/>
    <mergeCell ref="C46:F46"/>
    <mergeCell ref="G45:G46"/>
    <mergeCell ref="H45:H46"/>
    <mergeCell ref="C50:F50"/>
    <mergeCell ref="G50:G51"/>
    <mergeCell ref="H50:H51"/>
    <mergeCell ref="B52:B53"/>
    <mergeCell ref="C53:F53"/>
    <mergeCell ref="C47:F47"/>
    <mergeCell ref="C48:F48"/>
    <mergeCell ref="B54:B55"/>
    <mergeCell ref="C55:F55"/>
    <mergeCell ref="C52:F52"/>
    <mergeCell ref="G52:G53"/>
    <mergeCell ref="H52:H53"/>
    <mergeCell ref="C54:F54"/>
    <mergeCell ref="G54:G55"/>
    <mergeCell ref="H54:H55"/>
    <mergeCell ref="C71:F71"/>
    <mergeCell ref="C69:F69"/>
    <mergeCell ref="G56:G57"/>
    <mergeCell ref="H56:H57"/>
    <mergeCell ref="B77:F77"/>
    <mergeCell ref="C75:F75"/>
    <mergeCell ref="C76:F76"/>
    <mergeCell ref="C65:F65"/>
    <mergeCell ref="C68:F68"/>
    <mergeCell ref="C70:F70"/>
    <mergeCell ref="B56:B57"/>
    <mergeCell ref="C57:F57"/>
    <mergeCell ref="C59:F59"/>
    <mergeCell ref="C58:F58"/>
    <mergeCell ref="C60:F60"/>
    <mergeCell ref="C61:F61"/>
    <mergeCell ref="C62:F62"/>
    <mergeCell ref="C63:F63"/>
    <mergeCell ref="C64:F64"/>
    <mergeCell ref="C66:F66"/>
    <mergeCell ref="C67:F67"/>
    <mergeCell ref="C56:F56"/>
    <mergeCell ref="C72:F72"/>
    <mergeCell ref="C73:F73"/>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G77:H77"/>
    <mergeCell ref="G70:G71"/>
    <mergeCell ref="H70:H71"/>
    <mergeCell ref="G68:G69"/>
    <mergeCell ref="H68:H69"/>
    <mergeCell ref="H38:H39"/>
    <mergeCell ref="H33:H34"/>
    <mergeCell ref="H18:H19"/>
    <mergeCell ref="G20:G21"/>
    <mergeCell ref="H20:H21"/>
    <mergeCell ref="G72:G73"/>
    <mergeCell ref="H72:H73"/>
  </mergeCells>
  <phoneticPr fontId="14" type="noConversion"/>
  <conditionalFormatting sqref="G8">
    <cfRule type="cellIs" dxfId="80" priority="13" operator="equal">
      <formula>"NIE DOTYCZY"</formula>
    </cfRule>
    <cfRule type="containsText" dxfId="79" priority="14" operator="containsText" text="TAK">
      <formula>NOT(ISERROR(SEARCH("TAK",G8)))</formula>
    </cfRule>
    <cfRule type="cellIs" dxfId="78" priority="15" operator="equal">
      <formula>"NIE"</formula>
    </cfRule>
  </conditionalFormatting>
  <conditionalFormatting sqref="G15">
    <cfRule type="cellIs" dxfId="77" priority="12" operator="equal">
      <formula>"NIE"</formula>
    </cfRule>
    <cfRule type="cellIs" dxfId="76" priority="10" operator="equal">
      <formula>"NIE DOTYCZY"</formula>
    </cfRule>
    <cfRule type="containsText" dxfId="75" priority="11" operator="containsText" text="TAK">
      <formula>NOT(ISERROR(SEARCH("TAK",G15)))</formula>
    </cfRule>
  </conditionalFormatting>
  <conditionalFormatting sqref="G18">
    <cfRule type="cellIs" dxfId="74" priority="21" operator="equal">
      <formula>"NIE"</formula>
    </cfRule>
    <cfRule type="cellIs" dxfId="73" priority="19" operator="equal">
      <formula>"NIE DOTYCZY"</formula>
    </cfRule>
    <cfRule type="containsText" dxfId="72" priority="20" operator="containsText" text="TAK">
      <formula>NOT(ISERROR(SEARCH("TAK",G18)))</formula>
    </cfRule>
  </conditionalFormatting>
  <conditionalFormatting sqref="G20">
    <cfRule type="cellIs" dxfId="71" priority="16" operator="equal">
      <formula>"NIE DOTYCZY"</formula>
    </cfRule>
    <cfRule type="containsText" dxfId="70" priority="17" operator="containsText" text="TAK">
      <formula>NOT(ISERROR(SEARCH("TAK",G20)))</formula>
    </cfRule>
    <cfRule type="cellIs" dxfId="69" priority="18" operator="equal">
      <formula>"NIE"</formula>
    </cfRule>
  </conditionalFormatting>
  <conditionalFormatting sqref="G22">
    <cfRule type="cellIs" dxfId="68" priority="7" operator="equal">
      <formula>"NIE DOTYCZY"</formula>
    </cfRule>
    <cfRule type="containsText" dxfId="67" priority="8" operator="containsText" text="TAK">
      <formula>NOT(ISERROR(SEARCH("TAK",G22)))</formula>
    </cfRule>
    <cfRule type="cellIs" dxfId="66" priority="9" operator="equal">
      <formula>"NIE"</formula>
    </cfRule>
  </conditionalFormatting>
  <conditionalFormatting sqref="G30">
    <cfRule type="cellIs" dxfId="65" priority="25" operator="equal">
      <formula>"NIE DOTYCZY"</formula>
    </cfRule>
    <cfRule type="containsText" dxfId="64" priority="26" operator="containsText" text="TAK">
      <formula>NOT(ISERROR(SEARCH("TAK",G30)))</formula>
    </cfRule>
    <cfRule type="cellIs" dxfId="63" priority="27" operator="equal">
      <formula>"NIE"</formula>
    </cfRule>
  </conditionalFormatting>
  <conditionalFormatting sqref="G33">
    <cfRule type="cellIs" dxfId="62" priority="190" operator="equal">
      <formula>"NIE DOTYCZY"</formula>
    </cfRule>
    <cfRule type="containsText" dxfId="61" priority="191" operator="containsText" text="TAK">
      <formula>NOT(ISERROR(SEARCH("TAK",G33)))</formula>
    </cfRule>
    <cfRule type="cellIs" dxfId="60" priority="192" operator="equal">
      <formula>"NIE"</formula>
    </cfRule>
  </conditionalFormatting>
  <conditionalFormatting sqref="G35">
    <cfRule type="cellIs" dxfId="59" priority="45" operator="equal">
      <formula>"NIE"</formula>
    </cfRule>
    <cfRule type="containsText" dxfId="58" priority="44" operator="containsText" text="TAK">
      <formula>NOT(ISERROR(SEARCH("TAK",G35)))</formula>
    </cfRule>
    <cfRule type="cellIs" dxfId="57" priority="43" operator="equal">
      <formula>"NIE DOTYCZY"</formula>
    </cfRule>
  </conditionalFormatting>
  <conditionalFormatting sqref="G38">
    <cfRule type="cellIs" dxfId="56" priority="186" operator="equal">
      <formula>"NIE"</formula>
    </cfRule>
    <cfRule type="containsText" dxfId="55" priority="185" operator="containsText" text="TAK">
      <formula>NOT(ISERROR(SEARCH("TAK",G38)))</formula>
    </cfRule>
    <cfRule type="cellIs" dxfId="54" priority="184" operator="equal">
      <formula>"NIE DOTYCZY"</formula>
    </cfRule>
  </conditionalFormatting>
  <conditionalFormatting sqref="G40">
    <cfRule type="containsText" dxfId="53" priority="41" operator="containsText" text="TAK">
      <formula>NOT(ISERROR(SEARCH("TAK",G40)))</formula>
    </cfRule>
    <cfRule type="cellIs" dxfId="52" priority="40" operator="equal">
      <formula>"NIE DOTYCZY"</formula>
    </cfRule>
    <cfRule type="cellIs" dxfId="51" priority="42" operator="equal">
      <formula>"NIE"</formula>
    </cfRule>
  </conditionalFormatting>
  <conditionalFormatting sqref="G43">
    <cfRule type="cellIs" dxfId="50" priority="28" operator="equal">
      <formula>"NIE DOTYCZY"</formula>
    </cfRule>
    <cfRule type="containsText" dxfId="49" priority="29" operator="containsText" text="TAK">
      <formula>NOT(ISERROR(SEARCH("TAK",G43)))</formula>
    </cfRule>
    <cfRule type="cellIs" dxfId="48" priority="30" operator="equal">
      <formula>"NIE"</formula>
    </cfRule>
  </conditionalFormatting>
  <conditionalFormatting sqref="G45">
    <cfRule type="cellIs" dxfId="47" priority="177" operator="equal">
      <formula>"NIE"</formula>
    </cfRule>
    <cfRule type="cellIs" dxfId="46" priority="175" operator="equal">
      <formula>"NIE DOTYCZY"</formula>
    </cfRule>
    <cfRule type="containsText" dxfId="45" priority="176" operator="containsText" text="TAK">
      <formula>NOT(ISERROR(SEARCH("TAK",G45)))</formula>
    </cfRule>
  </conditionalFormatting>
  <conditionalFormatting sqref="G47">
    <cfRule type="cellIs" dxfId="44" priority="37" operator="equal">
      <formula>"NIE DOTYCZY"</formula>
    </cfRule>
    <cfRule type="cellIs" dxfId="43" priority="39" operator="equal">
      <formula>"NIE"</formula>
    </cfRule>
    <cfRule type="containsText" dxfId="42" priority="38" operator="containsText" text="TAK">
      <formula>NOT(ISERROR(SEARCH("TAK",G47)))</formula>
    </cfRule>
  </conditionalFormatting>
  <conditionalFormatting sqref="G50">
    <cfRule type="cellIs" dxfId="41" priority="171" operator="equal">
      <formula>"NIE"</formula>
    </cfRule>
    <cfRule type="containsText" dxfId="40" priority="170" operator="containsText" text="TAK">
      <formula>NOT(ISERROR(SEARCH("TAK",G50)))</formula>
    </cfRule>
    <cfRule type="cellIs" dxfId="39" priority="169" operator="equal">
      <formula>"NIE DOTYCZY"</formula>
    </cfRule>
  </conditionalFormatting>
  <conditionalFormatting sqref="G52">
    <cfRule type="cellIs" dxfId="38" priority="168" operator="equal">
      <formula>"NIE"</formula>
    </cfRule>
    <cfRule type="containsText" dxfId="37" priority="167" operator="containsText" text="TAK">
      <formula>NOT(ISERROR(SEARCH("TAK",G52)))</formula>
    </cfRule>
    <cfRule type="cellIs" dxfId="36" priority="166" operator="equal">
      <formula>"NIE DOTYCZY"</formula>
    </cfRule>
  </conditionalFormatting>
  <conditionalFormatting sqref="G54">
    <cfRule type="containsText" dxfId="35" priority="164" operator="containsText" text="TAK">
      <formula>NOT(ISERROR(SEARCH("TAK",G54)))</formula>
    </cfRule>
    <cfRule type="cellIs" dxfId="34" priority="163" operator="equal">
      <formula>"NIE DOTYCZY"</formula>
    </cfRule>
    <cfRule type="cellIs" dxfId="33" priority="165" operator="equal">
      <formula>"NIE"</formula>
    </cfRule>
  </conditionalFormatting>
  <conditionalFormatting sqref="G56">
    <cfRule type="cellIs" dxfId="32" priority="160" operator="equal">
      <formula>"NIE DOTYCZY"</formula>
    </cfRule>
    <cfRule type="containsText" dxfId="31" priority="161" operator="containsText" text="TAK">
      <formula>NOT(ISERROR(SEARCH("TAK",G56)))</formula>
    </cfRule>
    <cfRule type="cellIs" dxfId="30" priority="162" operator="equal">
      <formula>"NIE"</formula>
    </cfRule>
  </conditionalFormatting>
  <conditionalFormatting sqref="G58">
    <cfRule type="cellIs" dxfId="29" priority="33" operator="equal">
      <formula>"NIE"</formula>
    </cfRule>
    <cfRule type="containsText" dxfId="28" priority="32" operator="containsText" text="TAK">
      <formula>NOT(ISERROR(SEARCH("TAK",G58)))</formula>
    </cfRule>
    <cfRule type="cellIs" dxfId="27" priority="31" operator="equal">
      <formula>"NIE DOTYCZY"</formula>
    </cfRule>
  </conditionalFormatting>
  <conditionalFormatting sqref="G65">
    <cfRule type="cellIs" dxfId="26" priority="34" operator="equal">
      <formula>"NIE DOTYCZY"</formula>
    </cfRule>
    <cfRule type="containsText" dxfId="25" priority="35" operator="containsText" text="TAK">
      <formula>NOT(ISERROR(SEARCH("TAK",G65)))</formula>
    </cfRule>
    <cfRule type="cellIs" dxfId="24" priority="36" operator="equal">
      <formula>"NIE"</formula>
    </cfRule>
  </conditionalFormatting>
  <conditionalFormatting sqref="G68">
    <cfRule type="containsText" dxfId="23" priority="59" operator="containsText" text="TAK">
      <formula>NOT(ISERROR(SEARCH("TAK",G68)))</formula>
    </cfRule>
    <cfRule type="cellIs" dxfId="22" priority="58" operator="equal">
      <formula>"NIE DOTYCZY"</formula>
    </cfRule>
    <cfRule type="cellIs" dxfId="21" priority="60" operator="equal">
      <formula>"NIE"</formula>
    </cfRule>
  </conditionalFormatting>
  <conditionalFormatting sqref="G70">
    <cfRule type="cellIs" dxfId="20" priority="57" operator="equal">
      <formula>"NIE"</formula>
    </cfRule>
    <cfRule type="containsText" dxfId="19" priority="56" operator="containsText" text="TAK">
      <formula>NOT(ISERROR(SEARCH("TAK",G70)))</formula>
    </cfRule>
    <cfRule type="cellIs" dxfId="18" priority="55" operator="equal">
      <formula>"NIE DOTYCZY"</formula>
    </cfRule>
  </conditionalFormatting>
  <conditionalFormatting sqref="G72">
    <cfRule type="cellIs" dxfId="17" priority="1" operator="equal">
      <formula>"NIE DOTYCZY"</formula>
    </cfRule>
    <cfRule type="cellIs" dxfId="16" priority="3" operator="equal">
      <formula>"NIE"</formula>
    </cfRule>
    <cfRule type="containsText" dxfId="15" priority="2" operator="containsText" text="TAK">
      <formula>NOT(ISERROR(SEARCH("TAK",G72)))</formula>
    </cfRule>
  </conditionalFormatting>
  <conditionalFormatting sqref="G75:G77">
    <cfRule type="cellIs" dxfId="14" priority="126" operator="equal">
      <formula>"NIE"</formula>
    </cfRule>
    <cfRule type="containsText" dxfId="13" priority="125" operator="containsText" text="TAK">
      <formula>NOT(ISERROR(SEARCH("TAK",G75)))</formula>
    </cfRule>
    <cfRule type="cellIs" dxfId="12" priority="124" operator="equal">
      <formula>"NIE DOTYCZY"</formula>
    </cfRule>
  </conditionalFormatting>
  <dataValidations count="2">
    <dataValidation type="list" allowBlank="1" showInputMessage="1" showErrorMessage="1" sqref="G52 G54 G47:G50 G40:G43 G35:G38 G45 G58:G68 G56 G70 G31:G33 G72" xr:uid="{00000000-0002-0000-0100-000000000000}">
      <formula1>#REF!</formula1>
    </dataValidation>
    <dataValidation type="list" allowBlank="1" showInputMessage="1" showErrorMessage="1" sqref="G75:G77" xr:uid="{00000000-0002-0000-0100-000001000000}">
      <formula1>#REF!</formula1>
    </dataValidation>
  </dataValidations>
  <pageMargins left="0.70866141732283472" right="0.70866141732283472" top="0.74803149606299213" bottom="0.74803149606299213" header="0.31496062992125984" footer="0.31496062992125984"/>
  <pageSetup paperSize="9" scale="59" fitToHeight="0" orientation="portrait" cellComments="asDisplayed" r:id="rId1"/>
  <rowBreaks count="2" manualBreakCount="2">
    <brk id="29" max="7" man="1"/>
    <brk id="44"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7"/>
  <sheetViews>
    <sheetView view="pageBreakPreview" topLeftCell="B2" zoomScaleNormal="100" zoomScaleSheetLayoutView="100" workbookViewId="0">
      <selection activeCell="B14" sqref="B14:H14"/>
    </sheetView>
  </sheetViews>
  <sheetFormatPr defaultRowHeight="15" x14ac:dyDescent="0.25"/>
  <cols>
    <col min="1" max="1" width="6.5703125" hidden="1" customWidth="1"/>
    <col min="2" max="2" width="8.85546875" style="4"/>
    <col min="3" max="3" width="34.5703125" customWidth="1"/>
    <col min="6" max="6" width="15" customWidth="1"/>
    <col min="7" max="7" width="14.28515625" customWidth="1"/>
    <col min="8" max="8" width="40.140625" customWidth="1"/>
  </cols>
  <sheetData>
    <row r="1" spans="2:8" ht="15.75" hidden="1" thickBot="1" x14ac:dyDescent="0.3"/>
    <row r="2" spans="2:8" ht="57.6" customHeight="1" thickBot="1" x14ac:dyDescent="0.3">
      <c r="B2" s="105" t="s">
        <v>0</v>
      </c>
      <c r="C2" s="173"/>
      <c r="D2" s="173"/>
      <c r="E2" s="173"/>
      <c r="F2" s="173"/>
      <c r="G2" s="173"/>
      <c r="H2" s="174"/>
    </row>
    <row r="3" spans="2:8" ht="31.15" customHeight="1" x14ac:dyDescent="0.25">
      <c r="B3" s="89" t="s">
        <v>5</v>
      </c>
      <c r="C3" s="90"/>
      <c r="D3" s="108" t="str">
        <f>'strona tytułowa'!D7:H7</f>
        <v>…</v>
      </c>
      <c r="E3" s="109"/>
      <c r="F3" s="109"/>
      <c r="G3" s="109"/>
      <c r="H3" s="110"/>
    </row>
    <row r="4" spans="2:8" ht="31.15" customHeight="1" x14ac:dyDescent="0.25">
      <c r="B4" s="79" t="s">
        <v>6</v>
      </c>
      <c r="C4" s="80"/>
      <c r="D4" s="81" t="str">
        <f>'strona tytułowa'!D8:H8</f>
        <v>…</v>
      </c>
      <c r="E4" s="82"/>
      <c r="F4" s="82"/>
      <c r="G4" s="82"/>
      <c r="H4" s="83"/>
    </row>
    <row r="5" spans="2:8" ht="31.15" customHeight="1" thickBot="1" x14ac:dyDescent="0.3">
      <c r="B5" s="84" t="s">
        <v>7</v>
      </c>
      <c r="C5" s="85"/>
      <c r="D5" s="178" t="str">
        <f>'strona tytułowa'!D9:H9</f>
        <v>…</v>
      </c>
      <c r="E5" s="118"/>
      <c r="F5" s="118"/>
      <c r="G5" s="118"/>
      <c r="H5" s="119"/>
    </row>
    <row r="6" spans="2:8" ht="31.15" customHeight="1" x14ac:dyDescent="0.25">
      <c r="B6" s="189" t="s">
        <v>117</v>
      </c>
      <c r="C6" s="190"/>
      <c r="D6" s="190"/>
      <c r="E6" s="190"/>
      <c r="F6" s="190"/>
      <c r="G6" s="190"/>
      <c r="H6" s="191"/>
    </row>
    <row r="7" spans="2:8" ht="32.25" thickBot="1" x14ac:dyDescent="0.3">
      <c r="B7" s="19" t="s">
        <v>21</v>
      </c>
      <c r="C7" s="192" t="s">
        <v>22</v>
      </c>
      <c r="D7" s="193"/>
      <c r="E7" s="193"/>
      <c r="F7" s="194"/>
      <c r="G7" s="20" t="s">
        <v>23</v>
      </c>
      <c r="H7" s="21" t="s">
        <v>24</v>
      </c>
    </row>
    <row r="8" spans="2:8" ht="42.6" customHeight="1" x14ac:dyDescent="0.25">
      <c r="B8" s="7" t="s">
        <v>157</v>
      </c>
      <c r="C8" s="138" t="s">
        <v>156</v>
      </c>
      <c r="D8" s="138"/>
      <c r="E8" s="138"/>
      <c r="F8" s="138"/>
      <c r="G8" s="14"/>
      <c r="H8" s="10"/>
    </row>
    <row r="9" spans="2:8" ht="52.15" customHeight="1" thickBot="1" x14ac:dyDescent="0.3">
      <c r="B9" s="13" t="s">
        <v>26</v>
      </c>
      <c r="C9" s="195" t="s">
        <v>170</v>
      </c>
      <c r="D9" s="195"/>
      <c r="E9" s="195"/>
      <c r="F9" s="195"/>
      <c r="G9" s="5"/>
      <c r="H9" s="15"/>
    </row>
    <row r="10" spans="2:8" ht="40.15" customHeight="1" x14ac:dyDescent="0.25">
      <c r="B10" s="7" t="s">
        <v>158</v>
      </c>
      <c r="C10" s="138" t="s">
        <v>160</v>
      </c>
      <c r="D10" s="138"/>
      <c r="E10" s="138"/>
      <c r="F10" s="138"/>
      <c r="G10" s="14"/>
      <c r="H10" s="10"/>
    </row>
    <row r="11" spans="2:8" ht="72" customHeight="1" thickBot="1" x14ac:dyDescent="0.3">
      <c r="B11" s="13" t="s">
        <v>39</v>
      </c>
      <c r="C11" s="195" t="s">
        <v>171</v>
      </c>
      <c r="D11" s="195"/>
      <c r="E11" s="195"/>
      <c r="F11" s="195"/>
      <c r="G11" s="5"/>
      <c r="H11" s="15"/>
    </row>
    <row r="12" spans="2:8" ht="39.6" customHeight="1" thickBot="1" x14ac:dyDescent="0.3">
      <c r="B12" s="8" t="s">
        <v>159</v>
      </c>
      <c r="C12" s="138" t="s">
        <v>192</v>
      </c>
      <c r="D12" s="138"/>
      <c r="E12" s="138"/>
      <c r="F12" s="138"/>
      <c r="G12" s="14"/>
      <c r="H12" s="14"/>
    </row>
    <row r="13" spans="2:8" ht="51.75" customHeight="1" thickBot="1" x14ac:dyDescent="0.3">
      <c r="B13" s="52" t="s">
        <v>44</v>
      </c>
      <c r="C13" s="195" t="s">
        <v>172</v>
      </c>
      <c r="D13" s="195"/>
      <c r="E13" s="195"/>
      <c r="F13" s="195"/>
      <c r="G13" s="50"/>
      <c r="H13" s="53"/>
    </row>
    <row r="14" spans="2:8" ht="31.9" customHeight="1" x14ac:dyDescent="0.25">
      <c r="B14" s="175" t="s">
        <v>117</v>
      </c>
      <c r="C14" s="196"/>
      <c r="D14" s="196"/>
      <c r="E14" s="196"/>
      <c r="F14" s="196"/>
      <c r="G14" s="196"/>
      <c r="H14" s="197"/>
    </row>
    <row r="15" spans="2:8" ht="30.6" customHeight="1" x14ac:dyDescent="0.25">
      <c r="B15" s="16">
        <v>1</v>
      </c>
      <c r="C15" s="186" t="s">
        <v>114</v>
      </c>
      <c r="D15" s="186"/>
      <c r="E15" s="186"/>
      <c r="F15" s="186"/>
      <c r="G15" s="5"/>
      <c r="H15" s="15"/>
    </row>
    <row r="16" spans="2:8" ht="40.9" customHeight="1" thickBot="1" x14ac:dyDescent="0.3">
      <c r="B16" s="17">
        <v>2</v>
      </c>
      <c r="C16" s="187" t="s">
        <v>118</v>
      </c>
      <c r="D16" s="187"/>
      <c r="E16" s="187"/>
      <c r="F16" s="187"/>
      <c r="G16" s="3"/>
      <c r="H16" s="18"/>
    </row>
    <row r="17" spans="2:8" ht="30.6" customHeight="1" thickBot="1" x14ac:dyDescent="0.3">
      <c r="B17" s="155" t="s">
        <v>119</v>
      </c>
      <c r="C17" s="156"/>
      <c r="D17" s="156"/>
      <c r="E17" s="156"/>
      <c r="F17" s="156"/>
      <c r="G17" s="188"/>
      <c r="H17" s="121"/>
    </row>
  </sheetData>
  <mergeCells count="20">
    <mergeCell ref="C15:F15"/>
    <mergeCell ref="C16:F16"/>
    <mergeCell ref="B17:F17"/>
    <mergeCell ref="G17:H17"/>
    <mergeCell ref="B5:C5"/>
    <mergeCell ref="D5:H5"/>
    <mergeCell ref="B6:H6"/>
    <mergeCell ref="C7:F7"/>
    <mergeCell ref="C9:F9"/>
    <mergeCell ref="C8:F8"/>
    <mergeCell ref="C11:F11"/>
    <mergeCell ref="B14:H14"/>
    <mergeCell ref="C12:F12"/>
    <mergeCell ref="C10:F10"/>
    <mergeCell ref="C13:F13"/>
    <mergeCell ref="B2:H2"/>
    <mergeCell ref="B3:C3"/>
    <mergeCell ref="D3:H3"/>
    <mergeCell ref="B4:C4"/>
    <mergeCell ref="D4:H4"/>
  </mergeCells>
  <conditionalFormatting sqref="G8">
    <cfRule type="cellIs" dxfId="11" priority="16" operator="equal">
      <formula>"NIE DOTYCZY"</formula>
    </cfRule>
    <cfRule type="containsText" dxfId="10" priority="17" operator="containsText" text="TAK">
      <formula>NOT(ISERROR(SEARCH("TAK",G8)))</formula>
    </cfRule>
    <cfRule type="cellIs" dxfId="9" priority="18" operator="equal">
      <formula>"NIE"</formula>
    </cfRule>
  </conditionalFormatting>
  <conditionalFormatting sqref="G10">
    <cfRule type="cellIs" dxfId="8" priority="19" operator="equal">
      <formula>"NIE DOTYCZY"</formula>
    </cfRule>
    <cfRule type="containsText" dxfId="7" priority="20" operator="containsText" text="TAK">
      <formula>NOT(ISERROR(SEARCH("TAK",G10)))</formula>
    </cfRule>
    <cfRule type="cellIs" dxfId="6" priority="21" operator="equal">
      <formula>"NIE"</formula>
    </cfRule>
  </conditionalFormatting>
  <conditionalFormatting sqref="G15:G17">
    <cfRule type="cellIs" dxfId="5" priority="40" operator="equal">
      <formula>"NIE DOTYCZY"</formula>
    </cfRule>
    <cfRule type="containsText" dxfId="4" priority="41" operator="containsText" text="TAK">
      <formula>NOT(ISERROR(SEARCH("TAK",G15)))</formula>
    </cfRule>
    <cfRule type="cellIs" dxfId="3" priority="42" operator="equal">
      <formula>"NIE"</formula>
    </cfRule>
  </conditionalFormatting>
  <conditionalFormatting sqref="G12:H12">
    <cfRule type="cellIs" dxfId="2" priority="4" operator="equal">
      <formula>"NIE DOTYCZY"</formula>
    </cfRule>
    <cfRule type="containsText" dxfId="1" priority="5" operator="containsText" text="TAK">
      <formula>NOT(ISERROR(SEARCH("TAK",G12)))</formula>
    </cfRule>
    <cfRule type="cellIs" dxfId="0" priority="6" operator="equal">
      <formula>"NIE"</formula>
    </cfRule>
  </conditionalFormatting>
  <dataValidations count="2">
    <dataValidation type="list" allowBlank="1" showInputMessage="1" showErrorMessage="1" sqref="G15:G17" xr:uid="{00000000-0002-0000-0200-000000000000}">
      <formula1>#REF!</formula1>
    </dataValidation>
    <dataValidation type="list" allowBlank="1" showInputMessage="1" showErrorMessage="1" sqref="G8:G13" xr:uid="{00000000-0002-0000-0200-000001000000}">
      <formula1>#REF!</formula1>
    </dataValidation>
  </dataValidations>
  <pageMargins left="0.7" right="0.7" top="0.75" bottom="0.75" header="0.3" footer="0.3"/>
  <pageSetup paperSize="9" scale="66" fitToHeight="0" orientation="portrait" r:id="rId1"/>
  <colBreaks count="1" manualBreakCount="1">
    <brk id="6" max="19"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38"/>
  <sheetViews>
    <sheetView view="pageBreakPreview" topLeftCell="B2" zoomScaleNormal="100" zoomScaleSheetLayoutView="100" workbookViewId="0">
      <selection activeCell="I30" sqref="I30"/>
    </sheetView>
  </sheetViews>
  <sheetFormatPr defaultRowHeight="15" x14ac:dyDescent="0.25"/>
  <cols>
    <col min="1" max="1" width="0" hidden="1" customWidth="1"/>
    <col min="3" max="3" width="34.5703125" customWidth="1"/>
    <col min="6" max="6" width="4.42578125" customWidth="1"/>
    <col min="7" max="7" width="43" customWidth="1"/>
    <col min="8" max="8" width="11.85546875" style="1" customWidth="1"/>
    <col min="9" max="9" width="40.140625" customWidth="1"/>
  </cols>
  <sheetData>
    <row r="1" spans="2:9" ht="15.75" hidden="1" thickBot="1" x14ac:dyDescent="0.3"/>
    <row r="2" spans="2:9" ht="51" customHeight="1" thickBot="1" x14ac:dyDescent="0.3">
      <c r="B2" s="105" t="s">
        <v>0</v>
      </c>
      <c r="C2" s="173"/>
      <c r="D2" s="173"/>
      <c r="E2" s="173"/>
      <c r="F2" s="173"/>
      <c r="G2" s="173"/>
      <c r="H2" s="173"/>
      <c r="I2" s="174"/>
    </row>
    <row r="3" spans="2:9" ht="29.45" customHeight="1" x14ac:dyDescent="0.25">
      <c r="B3" s="89" t="s">
        <v>5</v>
      </c>
      <c r="C3" s="90"/>
      <c r="D3" s="108" t="str">
        <f>'strona tytułowa'!D7:H7</f>
        <v>…</v>
      </c>
      <c r="E3" s="109"/>
      <c r="F3" s="109"/>
      <c r="G3" s="109"/>
      <c r="H3" s="109"/>
      <c r="I3" s="110"/>
    </row>
    <row r="4" spans="2:9" ht="29.45" customHeight="1" x14ac:dyDescent="0.25">
      <c r="B4" s="79" t="s">
        <v>6</v>
      </c>
      <c r="C4" s="80"/>
      <c r="D4" s="81" t="str">
        <f>'strona tytułowa'!D8:H8</f>
        <v>…</v>
      </c>
      <c r="E4" s="82"/>
      <c r="F4" s="82"/>
      <c r="G4" s="82"/>
      <c r="H4" s="82"/>
      <c r="I4" s="83"/>
    </row>
    <row r="5" spans="2:9" ht="29.45" customHeight="1" thickBot="1" x14ac:dyDescent="0.3">
      <c r="B5" s="84" t="s">
        <v>7</v>
      </c>
      <c r="C5" s="85"/>
      <c r="D5" s="178" t="str">
        <f>'strona tytułowa'!D9:H9</f>
        <v>…</v>
      </c>
      <c r="E5" s="118"/>
      <c r="F5" s="118"/>
      <c r="G5" s="118"/>
      <c r="H5" s="118"/>
      <c r="I5" s="119"/>
    </row>
    <row r="6" spans="2:9" ht="37.9" customHeight="1" thickBot="1" x14ac:dyDescent="0.3">
      <c r="B6" s="98" t="s">
        <v>177</v>
      </c>
      <c r="C6" s="179"/>
      <c r="D6" s="179"/>
      <c r="E6" s="179"/>
      <c r="F6" s="179"/>
      <c r="G6" s="179"/>
      <c r="H6" s="179"/>
      <c r="I6" s="180"/>
    </row>
    <row r="7" spans="2:9" ht="31.5" x14ac:dyDescent="0.25">
      <c r="B7" s="37" t="s">
        <v>21</v>
      </c>
      <c r="C7" s="206" t="s">
        <v>22</v>
      </c>
      <c r="D7" s="207"/>
      <c r="E7" s="207"/>
      <c r="F7" s="208"/>
      <c r="G7" s="38" t="s">
        <v>120</v>
      </c>
      <c r="H7" s="39" t="s">
        <v>121</v>
      </c>
      <c r="I7" s="40" t="s">
        <v>24</v>
      </c>
    </row>
    <row r="8" spans="2:9" ht="18.75" x14ac:dyDescent="0.25">
      <c r="B8" s="54"/>
      <c r="C8" s="212" t="s">
        <v>162</v>
      </c>
      <c r="D8" s="213"/>
      <c r="E8" s="213"/>
      <c r="F8" s="213"/>
      <c r="G8" s="213"/>
      <c r="H8" s="213"/>
      <c r="I8" s="214"/>
    </row>
    <row r="9" spans="2:9" ht="36" customHeight="1" x14ac:dyDescent="0.25">
      <c r="B9" s="198">
        <v>1</v>
      </c>
      <c r="C9" s="209" t="s">
        <v>182</v>
      </c>
      <c r="D9" s="210"/>
      <c r="E9" s="210"/>
      <c r="F9" s="210"/>
      <c r="G9" s="210"/>
      <c r="H9" s="210"/>
      <c r="I9" s="211"/>
    </row>
    <row r="10" spans="2:9" ht="406.5" customHeight="1" x14ac:dyDescent="0.25">
      <c r="B10" s="198"/>
      <c r="C10" s="200" t="s">
        <v>146</v>
      </c>
      <c r="D10" s="201"/>
      <c r="E10" s="201"/>
      <c r="F10" s="202"/>
      <c r="G10" s="56" t="s">
        <v>183</v>
      </c>
      <c r="H10" s="57">
        <v>6</v>
      </c>
      <c r="I10" s="58"/>
    </row>
    <row r="11" spans="2:9" ht="33.6" customHeight="1" x14ac:dyDescent="0.25">
      <c r="B11" s="198">
        <v>2</v>
      </c>
      <c r="C11" s="148" t="s">
        <v>122</v>
      </c>
      <c r="D11" s="148"/>
      <c r="E11" s="148"/>
      <c r="F11" s="148"/>
      <c r="G11" s="148"/>
      <c r="H11" s="148"/>
      <c r="I11" s="199"/>
    </row>
    <row r="12" spans="2:9" ht="90" customHeight="1" x14ac:dyDescent="0.25">
      <c r="B12" s="198"/>
      <c r="C12" s="203" t="s">
        <v>123</v>
      </c>
      <c r="D12" s="204"/>
      <c r="E12" s="204"/>
      <c r="F12" s="205"/>
      <c r="G12" s="36" t="s">
        <v>124</v>
      </c>
      <c r="H12" s="1">
        <v>1</v>
      </c>
      <c r="I12" s="15"/>
    </row>
    <row r="13" spans="2:9" ht="30" customHeight="1" x14ac:dyDescent="0.25">
      <c r="B13" s="198">
        <v>3</v>
      </c>
      <c r="C13" s="148" t="s">
        <v>125</v>
      </c>
      <c r="D13" s="148"/>
      <c r="E13" s="148"/>
      <c r="F13" s="148"/>
      <c r="G13" s="148"/>
      <c r="H13" s="148"/>
      <c r="I13" s="199"/>
    </row>
    <row r="14" spans="2:9" ht="161.25" customHeight="1" x14ac:dyDescent="0.25">
      <c r="B14" s="198"/>
      <c r="C14" s="200" t="s">
        <v>189</v>
      </c>
      <c r="D14" s="201"/>
      <c r="E14" s="201"/>
      <c r="F14" s="202"/>
      <c r="G14" s="45" t="s">
        <v>186</v>
      </c>
      <c r="H14" s="48">
        <v>2</v>
      </c>
      <c r="I14" s="15"/>
    </row>
    <row r="15" spans="2:9" ht="29.45" customHeight="1" x14ac:dyDescent="0.25">
      <c r="B15" s="198">
        <v>4</v>
      </c>
      <c r="C15" s="148" t="s">
        <v>126</v>
      </c>
      <c r="D15" s="148"/>
      <c r="E15" s="148"/>
      <c r="F15" s="148"/>
      <c r="G15" s="148"/>
      <c r="H15" s="148"/>
      <c r="I15" s="199"/>
    </row>
    <row r="16" spans="2:9" ht="279.75" customHeight="1" x14ac:dyDescent="0.25">
      <c r="B16" s="198"/>
      <c r="C16" s="200" t="s">
        <v>127</v>
      </c>
      <c r="D16" s="201"/>
      <c r="E16" s="201"/>
      <c r="F16" s="202"/>
      <c r="G16" s="45" t="s">
        <v>190</v>
      </c>
      <c r="H16" s="5">
        <v>2</v>
      </c>
      <c r="I16" s="15"/>
    </row>
    <row r="17" spans="2:14" ht="27.6" customHeight="1" x14ac:dyDescent="0.25">
      <c r="B17" s="198">
        <v>5</v>
      </c>
      <c r="C17" s="148" t="s">
        <v>128</v>
      </c>
      <c r="D17" s="148"/>
      <c r="E17" s="148"/>
      <c r="F17" s="148"/>
      <c r="G17" s="148"/>
      <c r="H17" s="148"/>
      <c r="I17" s="199"/>
    </row>
    <row r="18" spans="2:14" ht="111.75" customHeight="1" x14ac:dyDescent="0.25">
      <c r="B18" s="198"/>
      <c r="C18" s="200" t="s">
        <v>147</v>
      </c>
      <c r="D18" s="201"/>
      <c r="E18" s="201"/>
      <c r="F18" s="202"/>
      <c r="G18" s="45" t="s">
        <v>148</v>
      </c>
      <c r="H18" s="48">
        <v>3</v>
      </c>
      <c r="I18" s="15"/>
    </row>
    <row r="19" spans="2:14" ht="38.450000000000003" customHeight="1" x14ac:dyDescent="0.25">
      <c r="B19" s="198">
        <v>6</v>
      </c>
      <c r="C19" s="148" t="s">
        <v>129</v>
      </c>
      <c r="D19" s="148"/>
      <c r="E19" s="148"/>
      <c r="F19" s="148"/>
      <c r="G19" s="148"/>
      <c r="H19" s="148"/>
      <c r="I19" s="199"/>
    </row>
    <row r="20" spans="2:14" ht="88.9" customHeight="1" x14ac:dyDescent="0.25">
      <c r="B20" s="198"/>
      <c r="C20" s="203" t="s">
        <v>130</v>
      </c>
      <c r="D20" s="204"/>
      <c r="E20" s="204"/>
      <c r="F20" s="205"/>
      <c r="G20" s="36" t="s">
        <v>131</v>
      </c>
      <c r="H20" s="1">
        <v>3</v>
      </c>
      <c r="I20" s="15"/>
    </row>
    <row r="21" spans="2:14" ht="43.15" customHeight="1" x14ac:dyDescent="0.25">
      <c r="B21" s="198">
        <v>7</v>
      </c>
      <c r="C21" s="148" t="s">
        <v>132</v>
      </c>
      <c r="D21" s="148"/>
      <c r="E21" s="148"/>
      <c r="F21" s="148"/>
      <c r="G21" s="148"/>
      <c r="H21" s="148"/>
      <c r="I21" s="199"/>
    </row>
    <row r="22" spans="2:14" ht="78" customHeight="1" x14ac:dyDescent="0.25">
      <c r="B22" s="198"/>
      <c r="C22" s="200" t="s">
        <v>133</v>
      </c>
      <c r="D22" s="201"/>
      <c r="E22" s="201"/>
      <c r="F22" s="202"/>
      <c r="G22" s="36" t="s">
        <v>134</v>
      </c>
      <c r="H22" s="1">
        <v>1</v>
      </c>
      <c r="I22" s="15"/>
    </row>
    <row r="23" spans="2:14" ht="52.15" customHeight="1" x14ac:dyDescent="0.25">
      <c r="B23" s="198">
        <v>8</v>
      </c>
      <c r="C23" s="148" t="s">
        <v>135</v>
      </c>
      <c r="D23" s="148"/>
      <c r="E23" s="148"/>
      <c r="F23" s="148"/>
      <c r="G23" s="148"/>
      <c r="H23" s="148"/>
      <c r="I23" s="199"/>
    </row>
    <row r="24" spans="2:14" ht="331.5" customHeight="1" x14ac:dyDescent="0.25">
      <c r="B24" s="198"/>
      <c r="C24" s="203" t="s">
        <v>136</v>
      </c>
      <c r="D24" s="204"/>
      <c r="E24" s="204"/>
      <c r="F24" s="205"/>
      <c r="G24" s="36" t="s">
        <v>137</v>
      </c>
      <c r="H24" s="1">
        <v>2</v>
      </c>
      <c r="I24" s="15"/>
    </row>
    <row r="25" spans="2:14" ht="34.15" customHeight="1" x14ac:dyDescent="0.25">
      <c r="B25" s="198">
        <v>9</v>
      </c>
      <c r="C25" s="209" t="s">
        <v>185</v>
      </c>
      <c r="D25" s="209"/>
      <c r="E25" s="209"/>
      <c r="F25" s="209"/>
      <c r="G25" s="209"/>
      <c r="H25" s="209"/>
      <c r="I25" s="217"/>
      <c r="N25">
        <f>SUM(H10,H12,H14,H16,H18,H20,H22,H24,H26,H28,H30)</f>
        <v>23</v>
      </c>
    </row>
    <row r="26" spans="2:14" ht="193.15" customHeight="1" x14ac:dyDescent="0.25">
      <c r="B26" s="198"/>
      <c r="C26" s="200" t="s">
        <v>184</v>
      </c>
      <c r="D26" s="201"/>
      <c r="E26" s="201"/>
      <c r="F26" s="202"/>
      <c r="G26" s="45" t="s">
        <v>191</v>
      </c>
      <c r="H26" s="48">
        <v>1</v>
      </c>
      <c r="I26" s="58"/>
      <c r="N26">
        <f>SUM(N25,H32,H34,H36)</f>
        <v>63</v>
      </c>
    </row>
    <row r="27" spans="2:14" ht="23.45" customHeight="1" x14ac:dyDescent="0.25">
      <c r="B27" s="198">
        <v>10</v>
      </c>
      <c r="C27" s="148" t="s">
        <v>138</v>
      </c>
      <c r="D27" s="148"/>
      <c r="E27" s="148"/>
      <c r="F27" s="148"/>
      <c r="G27" s="148"/>
      <c r="H27" s="148"/>
      <c r="I27" s="199"/>
    </row>
    <row r="28" spans="2:14" ht="103.5" customHeight="1" x14ac:dyDescent="0.25">
      <c r="B28" s="198"/>
      <c r="C28" s="203" t="s">
        <v>139</v>
      </c>
      <c r="D28" s="204"/>
      <c r="E28" s="204"/>
      <c r="F28" s="205"/>
      <c r="G28" s="36" t="s">
        <v>140</v>
      </c>
      <c r="H28" s="1">
        <v>1</v>
      </c>
      <c r="I28" s="15"/>
    </row>
    <row r="29" spans="2:14" ht="27.6" customHeight="1" x14ac:dyDescent="0.25">
      <c r="B29" s="198">
        <v>11</v>
      </c>
      <c r="C29" s="148" t="s">
        <v>141</v>
      </c>
      <c r="D29" s="148"/>
      <c r="E29" s="148"/>
      <c r="F29" s="148"/>
      <c r="G29" s="148"/>
      <c r="H29" s="148"/>
      <c r="I29" s="199"/>
    </row>
    <row r="30" spans="2:14" ht="124.5" customHeight="1" x14ac:dyDescent="0.25">
      <c r="B30" s="198"/>
      <c r="C30" s="200" t="s">
        <v>142</v>
      </c>
      <c r="D30" s="204"/>
      <c r="E30" s="204"/>
      <c r="F30" s="205"/>
      <c r="G30" s="36" t="s">
        <v>143</v>
      </c>
      <c r="H30" s="5">
        <v>1</v>
      </c>
      <c r="I30" s="15"/>
    </row>
    <row r="31" spans="2:14" ht="27.6" customHeight="1" x14ac:dyDescent="0.25">
      <c r="B31" s="198">
        <v>12</v>
      </c>
      <c r="C31" s="223" t="s">
        <v>164</v>
      </c>
      <c r="D31" s="224"/>
      <c r="E31" s="224"/>
      <c r="F31" s="224"/>
      <c r="G31" s="224"/>
      <c r="H31" s="224"/>
      <c r="I31" s="225"/>
    </row>
    <row r="32" spans="2:14" ht="124.5" customHeight="1" x14ac:dyDescent="0.25">
      <c r="B32" s="198"/>
      <c r="C32" s="200" t="s">
        <v>173</v>
      </c>
      <c r="D32" s="204"/>
      <c r="E32" s="204"/>
      <c r="F32" s="205"/>
      <c r="G32" s="36" t="s">
        <v>167</v>
      </c>
      <c r="H32" s="5">
        <v>16</v>
      </c>
      <c r="I32" s="15"/>
    </row>
    <row r="33" spans="2:9" ht="27.6" customHeight="1" x14ac:dyDescent="0.25">
      <c r="B33" s="198">
        <v>13</v>
      </c>
      <c r="C33" s="148" t="s">
        <v>161</v>
      </c>
      <c r="D33" s="221"/>
      <c r="E33" s="221"/>
      <c r="F33" s="221"/>
      <c r="G33" s="221"/>
      <c r="H33" s="221"/>
      <c r="I33" s="222"/>
    </row>
    <row r="34" spans="2:9" ht="124.5" customHeight="1" x14ac:dyDescent="0.25">
      <c r="B34" s="198"/>
      <c r="C34" s="200" t="s">
        <v>166</v>
      </c>
      <c r="D34" s="204"/>
      <c r="E34" s="204"/>
      <c r="F34" s="205"/>
      <c r="G34" s="36" t="s">
        <v>168</v>
      </c>
      <c r="H34" s="5">
        <v>12</v>
      </c>
      <c r="I34" s="15"/>
    </row>
    <row r="35" spans="2:9" ht="27.6" customHeight="1" x14ac:dyDescent="0.25">
      <c r="B35" s="198">
        <v>14</v>
      </c>
      <c r="C35" s="148" t="s">
        <v>163</v>
      </c>
      <c r="D35" s="148"/>
      <c r="E35" s="148"/>
      <c r="F35" s="148"/>
      <c r="G35" s="148"/>
      <c r="H35" s="148"/>
      <c r="I35" s="199"/>
    </row>
    <row r="36" spans="2:9" ht="124.5" customHeight="1" x14ac:dyDescent="0.25">
      <c r="B36" s="198"/>
      <c r="C36" s="200" t="s">
        <v>165</v>
      </c>
      <c r="D36" s="204"/>
      <c r="E36" s="204"/>
      <c r="F36" s="205"/>
      <c r="G36" s="36" t="s">
        <v>169</v>
      </c>
      <c r="H36" s="5">
        <v>12</v>
      </c>
      <c r="I36" s="15"/>
    </row>
    <row r="37" spans="2:9" ht="30.6" customHeight="1" x14ac:dyDescent="0.25">
      <c r="B37" s="218" t="s">
        <v>178</v>
      </c>
      <c r="C37" s="219"/>
      <c r="D37" s="219"/>
      <c r="E37" s="219"/>
      <c r="F37" s="219"/>
      <c r="G37" s="219"/>
      <c r="H37" s="219"/>
      <c r="I37" s="220"/>
    </row>
    <row r="38" spans="2:9" ht="37.15" customHeight="1" thickBot="1" x14ac:dyDescent="0.3">
      <c r="B38" s="215" t="s">
        <v>144</v>
      </c>
      <c r="C38" s="216"/>
      <c r="D38" s="216"/>
      <c r="E38" s="216"/>
      <c r="F38" s="216"/>
      <c r="G38" s="216"/>
      <c r="H38" s="35">
        <f>H36+H34+H32+H30+H28+H26+H24+H22+H20+H18+H16+H14+H12+H10</f>
        <v>63</v>
      </c>
      <c r="I38" s="55" t="s">
        <v>187</v>
      </c>
    </row>
  </sheetData>
  <mergeCells count="54">
    <mergeCell ref="B23:B24"/>
    <mergeCell ref="C23:I23"/>
    <mergeCell ref="C24:F24"/>
    <mergeCell ref="C31:I31"/>
    <mergeCell ref="C34:F34"/>
    <mergeCell ref="C35:I35"/>
    <mergeCell ref="C32:F32"/>
    <mergeCell ref="B33:B34"/>
    <mergeCell ref="C33:I33"/>
    <mergeCell ref="C36:F36"/>
    <mergeCell ref="B21:B22"/>
    <mergeCell ref="C21:I21"/>
    <mergeCell ref="C22:F22"/>
    <mergeCell ref="B38:G38"/>
    <mergeCell ref="B25:B26"/>
    <mergeCell ref="C25:I25"/>
    <mergeCell ref="C26:F26"/>
    <mergeCell ref="B37:I37"/>
    <mergeCell ref="B27:B28"/>
    <mergeCell ref="C27:I27"/>
    <mergeCell ref="C28:F28"/>
    <mergeCell ref="B29:B30"/>
    <mergeCell ref="C29:I29"/>
    <mergeCell ref="C30:F30"/>
    <mergeCell ref="B31:B32"/>
    <mergeCell ref="B35:B36"/>
    <mergeCell ref="B6:I6"/>
    <mergeCell ref="C7:F7"/>
    <mergeCell ref="B9:B10"/>
    <mergeCell ref="C9:I9"/>
    <mergeCell ref="C10:F10"/>
    <mergeCell ref="C8:I8"/>
    <mergeCell ref="B5:C5"/>
    <mergeCell ref="D5:I5"/>
    <mergeCell ref="B2:I2"/>
    <mergeCell ref="B3:C3"/>
    <mergeCell ref="D3:I3"/>
    <mergeCell ref="B4:C4"/>
    <mergeCell ref="D4:I4"/>
    <mergeCell ref="B13:B14"/>
    <mergeCell ref="C13:I13"/>
    <mergeCell ref="C14:F14"/>
    <mergeCell ref="C16:F16"/>
    <mergeCell ref="B11:B12"/>
    <mergeCell ref="C11:I11"/>
    <mergeCell ref="C12:F12"/>
    <mergeCell ref="B15:B16"/>
    <mergeCell ref="C15:I15"/>
    <mergeCell ref="B17:B18"/>
    <mergeCell ref="C17:I17"/>
    <mergeCell ref="C18:F18"/>
    <mergeCell ref="B19:B20"/>
    <mergeCell ref="C19:I19"/>
    <mergeCell ref="C20:F20"/>
  </mergeCells>
  <pageMargins left="0.7" right="0.7" top="0.75" bottom="0.75" header="0.3" footer="0.3"/>
  <pageSetup paperSize="9" scale="42" fitToHeight="0" orientation="portrait" r:id="rId1"/>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strona tytułowa</vt:lpstr>
      <vt:lpstr>horyzont. oblig.</vt:lpstr>
      <vt:lpstr>specyfic. oblig.</vt:lpstr>
      <vt:lpstr>horyz. i specyf rank.</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MN_RWP_zał 4 lista sprawdzająca do MN01.05.06</dc:title>
  <dc:subject/>
  <dc:creator>Suprun Katarzyna</dc:creator>
  <cp:keywords/>
  <dc:description/>
  <cp:lastModifiedBy>Kowalski Piotr</cp:lastModifiedBy>
  <cp:revision/>
  <cp:lastPrinted>2024-09-18T10:08:58Z</cp:lastPrinted>
  <dcterms:created xsi:type="dcterms:W3CDTF">2023-05-30T11:32:12Z</dcterms:created>
  <dcterms:modified xsi:type="dcterms:W3CDTF">2024-09-27T11:30:59Z</dcterms:modified>
  <cp:category/>
  <cp:contentStatus/>
</cp:coreProperties>
</file>